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edrickGemo\Desktop\SETS-EA Procurements Aug-Sep2021\Guriel Technical School\"/>
    </mc:Choice>
  </mc:AlternateContent>
  <xr:revisionPtr revIDLastSave="0" documentId="8_{777B8152-52CB-4FD2-A01B-9A27598AA69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uricel" sheetId="26" r:id="rId1"/>
  </sheets>
  <definedNames>
    <definedName name="_xlnm.Print_Area" localSheetId="0">Guricel!$A$1:$G$103</definedName>
    <definedName name="_xlnm.Print_Titles" localSheetId="0">Guricel!$6:$6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26" l="1"/>
  <c r="G66" i="26"/>
  <c r="G70" i="26"/>
  <c r="G71" i="26" s="1"/>
  <c r="G60" i="26"/>
  <c r="G54" i="26"/>
  <c r="G51" i="26"/>
  <c r="G50" i="26"/>
  <c r="G30" i="26"/>
  <c r="G29" i="26"/>
  <c r="G28" i="26"/>
  <c r="G19" i="26"/>
  <c r="G31" i="26" l="1"/>
  <c r="D67" i="26"/>
  <c r="D18" i="26" l="1"/>
  <c r="G43" i="26" l="1"/>
  <c r="G41" i="26"/>
  <c r="G67" i="26"/>
  <c r="G68" i="26" s="1"/>
  <c r="G61" i="26"/>
  <c r="G62" i="26" s="1"/>
  <c r="G55" i="26"/>
  <c r="G56" i="26" s="1"/>
  <c r="G45" i="26"/>
  <c r="G44" i="26"/>
  <c r="G42" i="26"/>
  <c r="G40" i="26"/>
  <c r="G49" i="26"/>
  <c r="G52" i="26" s="1"/>
  <c r="G34" i="26"/>
  <c r="G33" i="26"/>
  <c r="G10" i="26"/>
  <c r="D24" i="26"/>
  <c r="G24" i="26" s="1"/>
  <c r="D23" i="26"/>
  <c r="G23" i="26" s="1"/>
  <c r="D22" i="26"/>
  <c r="G22" i="26" s="1"/>
  <c r="D21" i="26"/>
  <c r="G21" i="26" s="1"/>
  <c r="G20" i="26"/>
  <c r="G18" i="26"/>
  <c r="G16" i="26"/>
  <c r="G15" i="26"/>
  <c r="G14" i="26"/>
  <c r="G35" i="26" l="1"/>
  <c r="G46" i="26"/>
  <c r="G77" i="26"/>
  <c r="G78" i="26" s="1"/>
  <c r="G17" i="26"/>
  <c r="G25" i="26" s="1"/>
  <c r="G86" i="26" l="1"/>
  <c r="H311" i="26"/>
  <c r="H288" i="26"/>
  <c r="H265" i="26"/>
  <c r="H245" i="26"/>
  <c r="H231" i="26"/>
  <c r="H208" i="26"/>
  <c r="H194" i="26"/>
  <c r="H178" i="26"/>
  <c r="H164" i="26"/>
  <c r="H162" i="26"/>
</calcChain>
</file>

<file path=xl/sharedStrings.xml><?xml version="1.0" encoding="utf-8"?>
<sst xmlns="http://schemas.openxmlformats.org/spreadsheetml/2006/main" count="155" uniqueCount="114">
  <si>
    <t>A</t>
  </si>
  <si>
    <t xml:space="preserve"> </t>
  </si>
  <si>
    <t>RATE</t>
  </si>
  <si>
    <t>ITEM</t>
  </si>
  <si>
    <t>DESCRIPTION</t>
  </si>
  <si>
    <t>QTY</t>
  </si>
  <si>
    <t>UNIT</t>
  </si>
  <si>
    <t>AMOUNT</t>
  </si>
  <si>
    <t>B</t>
  </si>
  <si>
    <t>LM</t>
  </si>
  <si>
    <t>PRELIMINARIES</t>
  </si>
  <si>
    <t>Water, Storage, Security, Transport, Scaffoldings, Temporary Structures etc.</t>
  </si>
  <si>
    <t>SUBSTRUCTURE</t>
  </si>
  <si>
    <t>Site Clearance</t>
  </si>
  <si>
    <t>SM</t>
  </si>
  <si>
    <t>CM</t>
  </si>
  <si>
    <t>Excavation of Foundation Trenches N.E. 1.5M Deep</t>
  </si>
  <si>
    <t>Load, Wheel and Cart Away surplus excavated material</t>
  </si>
  <si>
    <t>Return, Fill and Ram selected excavated material</t>
  </si>
  <si>
    <t xml:space="preserve">300mm thick approved Harcore Filling </t>
  </si>
  <si>
    <t>50mm thick approved Murram Blinding</t>
  </si>
  <si>
    <t>Gladiator Anti Termite Treatment to blinded surfaces</t>
  </si>
  <si>
    <t>1000 Guage Black Polythene Damp Proof Membrane</t>
  </si>
  <si>
    <t>REINFORCED CONCRETE SUPERSTRUCTURE</t>
  </si>
  <si>
    <t>B.1</t>
  </si>
  <si>
    <t>B.3</t>
  </si>
  <si>
    <t>B.9</t>
  </si>
  <si>
    <t>B.11</t>
  </si>
  <si>
    <t>B.12</t>
  </si>
  <si>
    <t>B.13</t>
  </si>
  <si>
    <t>B.14</t>
  </si>
  <si>
    <t>B.15</t>
  </si>
  <si>
    <t>B.16</t>
  </si>
  <si>
    <t>B.18</t>
  </si>
  <si>
    <t>A.1</t>
  </si>
  <si>
    <t>C</t>
  </si>
  <si>
    <t>C.1</t>
  </si>
  <si>
    <t>Ring Beam; Grade 20/20mm; mix 1:2:4</t>
  </si>
  <si>
    <t>C.2</t>
  </si>
  <si>
    <t>D</t>
  </si>
  <si>
    <t>WALLING</t>
  </si>
  <si>
    <t>D.1</t>
  </si>
  <si>
    <t>D.2</t>
  </si>
  <si>
    <t>E</t>
  </si>
  <si>
    <t>DOORS</t>
  </si>
  <si>
    <t>E.1</t>
  </si>
  <si>
    <t>E.2</t>
  </si>
  <si>
    <t>NO</t>
  </si>
  <si>
    <t>E.4</t>
  </si>
  <si>
    <t>E.6</t>
  </si>
  <si>
    <t>F</t>
  </si>
  <si>
    <t>WINDOWS</t>
  </si>
  <si>
    <t>ROOF AND RAIN WATER DISPOSAL GOODS</t>
  </si>
  <si>
    <t>Ditto; but to Tie Beam</t>
  </si>
  <si>
    <t>150 x 50mm wrot cypress Rafter</t>
  </si>
  <si>
    <t>100 x 50mm wrot cypress Ties and Struts</t>
  </si>
  <si>
    <t>Ditto; but to Purlins</t>
  </si>
  <si>
    <t>E.7</t>
  </si>
  <si>
    <t>E.8</t>
  </si>
  <si>
    <t>Ditto; but to Ridge Cap</t>
  </si>
  <si>
    <t>F.1</t>
  </si>
  <si>
    <t>G</t>
  </si>
  <si>
    <t>G.1</t>
  </si>
  <si>
    <t>H</t>
  </si>
  <si>
    <t>EXTERNAL FINISHES</t>
  </si>
  <si>
    <t>H.1</t>
  </si>
  <si>
    <t>15mm thick cement/sand plaster mix 1:4 to Walls</t>
  </si>
  <si>
    <t>H.2</t>
  </si>
  <si>
    <t>I</t>
  </si>
  <si>
    <t>INTERNAL FINISHES</t>
  </si>
  <si>
    <t>I.1</t>
  </si>
  <si>
    <t>I.2</t>
  </si>
  <si>
    <t>20mm thick cement/sand screed mix 1:4 to Floor</t>
  </si>
  <si>
    <t>J</t>
  </si>
  <si>
    <t>PAINTING &amp; DECORATING</t>
  </si>
  <si>
    <t>J.2</t>
  </si>
  <si>
    <t>Prepare and apply the following paints;</t>
  </si>
  <si>
    <t>K</t>
  </si>
  <si>
    <t>K.1</t>
  </si>
  <si>
    <t>PRIME COST AND PROVISIONAL SUMS</t>
  </si>
  <si>
    <t>Allow a provisional sum for Electrical Works</t>
  </si>
  <si>
    <t>K.2</t>
  </si>
  <si>
    <t>Allow a provisional sum for Contingencies</t>
  </si>
  <si>
    <t>SUM</t>
  </si>
  <si>
    <t>K.3</t>
  </si>
  <si>
    <t>200mm thick Hollow Concrete Block Walling; Externally</t>
  </si>
  <si>
    <t>200mm thick Hollow Concrete Block Walling; Internally</t>
  </si>
  <si>
    <t>100mm thick Ground Floor Slab</t>
  </si>
  <si>
    <t>32 Guage IT5 Box Profile Corrugated Roofing Sheets</t>
  </si>
  <si>
    <t>PROPOSED BOQ FOR GURIEL VETERINARY SCHOOL</t>
  </si>
  <si>
    <t>400mm thick Natural Stone Foundation Walling</t>
  </si>
  <si>
    <t>Reinforced Concrete class20 to grade beam</t>
  </si>
  <si>
    <t>Lintol Beam; Grade 20/20mm; mix 1:2:4</t>
  </si>
  <si>
    <t>900mm wide x 2200mm high Solid Core pannel Doors</t>
  </si>
  <si>
    <t>700mm wide x 2200mm high Solid Core pannel Doors for toiltes</t>
  </si>
  <si>
    <t>4000mm wide X 2200mm high double leaf steel doors</t>
  </si>
  <si>
    <t>Purpose made lauvre block for windows</t>
  </si>
  <si>
    <t>2000mm wide x 1200mm high steel Windows</t>
  </si>
  <si>
    <t>Columns; Grade 20/20mm; mix 1:2:4</t>
  </si>
  <si>
    <t>Wall putty render to Veranda columns</t>
  </si>
  <si>
    <t>Wall putty render to all rooms</t>
  </si>
  <si>
    <t>3 coats Vinyl Emulsion Paint internal and external</t>
  </si>
  <si>
    <t>CEILING FINISHES</t>
  </si>
  <si>
    <t>12mm thick chib board ceiling</t>
  </si>
  <si>
    <t>TOTAL COST ESTIMATES FOR PROPOSED BOQ FOR GURIEL VETERINARY SCHOOL</t>
  </si>
  <si>
    <t>Allow a provisional sum for Plumbing &amp; Drainage and install water tank on elevated slap</t>
  </si>
  <si>
    <t>Total</t>
  </si>
  <si>
    <r>
      <rPr>
        <b/>
        <sz val="12"/>
        <rFont val="Californian FB"/>
        <family val="1"/>
      </rPr>
      <t>Name of CONTRACTOR</t>
    </r>
    <r>
      <rPr>
        <sz val="12"/>
        <rFont val="Californian FB"/>
        <family val="1"/>
      </rPr>
      <t xml:space="preserve"> …………………………………………………………………………………….....................................</t>
    </r>
  </si>
  <si>
    <t>Name of Contact Person:…...................................................................................................................</t>
  </si>
  <si>
    <t>Signature: ……………………………………………………………………………………...................................................................</t>
  </si>
  <si>
    <t>Address: ……………………………………………………………………………………......................................................................</t>
  </si>
  <si>
    <t>Tel No: …………………………………………………………………………………………...................................................................</t>
  </si>
  <si>
    <t>Date: ………………………………………………………………………………………………………...........................................................</t>
  </si>
  <si>
    <t>Stamp:…............................................................................................................................................................................................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</si>
</sst>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fornian FB"/>
      <family val="1"/>
    </font>
    <font>
      <sz val="12"/>
      <color indexed="8"/>
      <name val="Californian FB"/>
      <family val="1"/>
    </font>
    <font>
      <b/>
      <sz val="12"/>
      <color indexed="8"/>
      <name val="Californian FB"/>
      <family val="1"/>
    </font>
    <font>
      <b/>
      <u/>
      <sz val="12"/>
      <color indexed="8"/>
      <name val="Californian FB"/>
      <family val="1"/>
    </font>
    <font>
      <sz val="12"/>
      <name val="Californian FB"/>
      <family val="1"/>
    </font>
    <font>
      <b/>
      <sz val="12"/>
      <name val="Californian FB"/>
      <family val="1"/>
    </font>
    <font>
      <b/>
      <sz val="12"/>
      <color rgb="FFFF0000"/>
      <name val="Californian FB"/>
      <family val="1"/>
    </font>
    <font>
      <sz val="12"/>
      <color rgb="FFFF0000"/>
      <name val="Californian FB"/>
      <family val="1"/>
    </font>
    <font>
      <sz val="11"/>
      <color theme="1"/>
      <name val="Calibri"/>
      <family val="2"/>
      <scheme val="minor"/>
    </font>
    <font>
      <b/>
      <sz val="12"/>
      <color theme="1"/>
      <name val="Californian FB"/>
      <family val="1"/>
    </font>
    <font>
      <b/>
      <sz val="20"/>
      <name val="Californian FB"/>
      <family val="1"/>
    </font>
    <font>
      <sz val="10"/>
      <color theme="1"/>
      <name val="Californian FB"/>
      <family val="1"/>
    </font>
    <font>
      <sz val="10"/>
      <name val="Californian FB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 style="medium">
        <color indexed="64"/>
      </left>
      <right style="thick">
        <color rgb="FF00B050"/>
      </right>
      <top style="medium">
        <color indexed="64"/>
      </top>
      <bottom style="thick">
        <color rgb="FF00B050"/>
      </bottom>
      <diagonal/>
    </border>
    <border>
      <left style="thick">
        <color rgb="FF00B050"/>
      </left>
      <right style="thick">
        <color rgb="FF00B050"/>
      </right>
      <top style="medium">
        <color indexed="64"/>
      </top>
      <bottom style="thick">
        <color rgb="FF00B050"/>
      </bottom>
      <diagonal/>
    </border>
    <border>
      <left style="thick">
        <color rgb="FF00B050"/>
      </left>
      <right style="medium">
        <color indexed="64"/>
      </right>
      <top style="medium">
        <color indexed="64"/>
      </top>
      <bottom style="thick">
        <color rgb="FF00B050"/>
      </bottom>
      <diagonal/>
    </border>
    <border>
      <left style="medium">
        <color indexed="64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 style="medium">
        <color indexed="64"/>
      </right>
      <top style="thick">
        <color rgb="FF00B050"/>
      </top>
      <bottom style="thick">
        <color rgb="FF00B05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43" fontId="4" fillId="0" borderId="0" xfId="2" applyFont="1" applyFill="1" applyAlignment="1">
      <alignment vertical="center"/>
    </xf>
    <xf numFmtId="43" fontId="3" fillId="0" borderId="0" xfId="2" applyFont="1" applyFill="1" applyAlignment="1">
      <alignment vertical="center"/>
    </xf>
    <xf numFmtId="43" fontId="4" fillId="0" borderId="0" xfId="2" applyFont="1" applyFill="1" applyAlignment="1">
      <alignment horizontal="center" vertical="center"/>
    </xf>
    <xf numFmtId="43" fontId="3" fillId="0" borderId="0" xfId="2" applyFont="1" applyFill="1" applyAlignment="1">
      <alignment horizontal="center" vertical="center"/>
    </xf>
    <xf numFmtId="43" fontId="2" fillId="0" borderId="0" xfId="2" applyFont="1" applyAlignment="1">
      <alignment vertical="center"/>
    </xf>
    <xf numFmtId="43" fontId="9" fillId="0" borderId="0" xfId="2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3" fillId="0" borderId="0" xfId="0" applyFont="1"/>
    <xf numFmtId="0" fontId="2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/>
    </xf>
    <xf numFmtId="43" fontId="4" fillId="0" borderId="11" xfId="2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164" fontId="3" fillId="0" borderId="11" xfId="2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43" fontId="3" fillId="0" borderId="11" xfId="2" applyFont="1" applyFill="1" applyBorder="1" applyAlignment="1">
      <alignment horizontal="center" vertical="center"/>
    </xf>
    <xf numFmtId="164" fontId="3" fillId="2" borderId="11" xfId="2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6" fillId="0" borderId="11" xfId="2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164" fontId="6" fillId="2" borderId="11" xfId="2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center" wrapText="1"/>
    </xf>
    <xf numFmtId="164" fontId="7" fillId="2" borderId="11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3" fontId="3" fillId="0" borderId="12" xfId="2" applyFont="1" applyFill="1" applyBorder="1" applyAlignment="1">
      <alignment vertical="center"/>
    </xf>
    <xf numFmtId="0" fontId="2" fillId="0" borderId="13" xfId="0" applyFont="1" applyBorder="1"/>
    <xf numFmtId="0" fontId="6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2" xfId="0" applyFont="1" applyBorder="1" applyAlignment="1">
      <alignment horizontal="center"/>
    </xf>
    <xf numFmtId="0" fontId="13" fillId="0" borderId="13" xfId="0" applyFont="1" applyBorder="1"/>
    <xf numFmtId="0" fontId="14" fillId="0" borderId="0" xfId="0" applyFont="1" applyBorder="1" applyAlignment="1">
      <alignment horizontal="left" indent="1"/>
    </xf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3" fillId="0" borderId="12" xfId="0" applyFont="1" applyBorder="1" applyAlignment="1">
      <alignment horizontal="center"/>
    </xf>
    <xf numFmtId="0" fontId="7" fillId="0" borderId="0" xfId="0" applyFont="1" applyBorder="1" applyAlignment="1">
      <alignment horizontal="left" indent="1"/>
    </xf>
    <xf numFmtId="4" fontId="3" fillId="0" borderId="14" xfId="0" applyNumberFormat="1" applyFont="1" applyFill="1" applyBorder="1" applyAlignment="1">
      <alignment horizontal="center" vertical="center"/>
    </xf>
    <xf numFmtId="4" fontId="3" fillId="0" borderId="15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43" fontId="3" fillId="0" borderId="16" xfId="2" applyFont="1" applyFill="1" applyBorder="1" applyAlignment="1">
      <alignment vertical="center"/>
    </xf>
  </cellXfs>
  <cellStyles count="3">
    <cellStyle name="Comma" xfId="2" builtinId="3"/>
    <cellStyle name="Normal" xfId="0" builtinId="0"/>
    <cellStyle name="Normal 1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720725</xdr:colOff>
      <xdr:row>0</xdr:row>
      <xdr:rowOff>63500</xdr:rowOff>
    </xdr:from>
    <xdr:to>
      <xdr:col>2</xdr:col>
      <xdr:colOff>1320800</xdr:colOff>
      <xdr:row>2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5EA994-32CE-4E77-9DD5-0C38C02135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9275" y="63500"/>
          <a:ext cx="600075" cy="539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638"/>
  <sheetViews>
    <sheetView tabSelected="1" view="pageBreakPreview" zoomScaleNormal="100" zoomScaleSheetLayoutView="100" workbookViewId="0">
      <selection activeCell="F10" sqref="F10"/>
    </sheetView>
  </sheetViews>
  <sheetFormatPr defaultColWidth="9.1796875" defaultRowHeight="15.5" x14ac:dyDescent="0.35"/>
  <cols>
    <col min="1" max="1" width="6.7265625" style="9" customWidth="1"/>
    <col min="2" max="2" width="27.1796875" style="10" customWidth="1"/>
    <col min="3" max="3" width="22.26953125" style="3" customWidth="1"/>
    <col min="4" max="4" width="7.453125" style="11" bestFit="1" customWidth="1"/>
    <col min="5" max="5" width="7" style="12" customWidth="1"/>
    <col min="6" max="6" width="13" style="7" customWidth="1"/>
    <col min="7" max="7" width="16.453125" style="20" bestFit="1" customWidth="1"/>
    <col min="8" max="8" width="12.26953125" style="13" bestFit="1" customWidth="1"/>
    <col min="9" max="9" width="12.7265625" style="18" bestFit="1" customWidth="1"/>
    <col min="10" max="10" width="9.1796875" style="4"/>
    <col min="11" max="11" width="11.453125" style="4" bestFit="1" customWidth="1"/>
    <col min="12" max="16384" width="9.1796875" style="4"/>
  </cols>
  <sheetData>
    <row r="1" spans="1:13" ht="16" thickBot="1" x14ac:dyDescent="0.4">
      <c r="A1" s="56"/>
      <c r="B1" s="57"/>
      <c r="C1" s="57"/>
      <c r="D1" s="57"/>
      <c r="E1" s="57"/>
      <c r="F1" s="57"/>
      <c r="G1" s="58"/>
    </row>
    <row r="2" spans="1:13" ht="16.5" thickTop="1" thickBot="1" x14ac:dyDescent="0.4">
      <c r="A2" s="59"/>
      <c r="B2" s="42"/>
      <c r="C2" s="42"/>
      <c r="D2" s="42"/>
      <c r="E2" s="42"/>
      <c r="F2" s="42"/>
      <c r="G2" s="60"/>
    </row>
    <row r="3" spans="1:13" ht="16.5" thickTop="1" thickBot="1" x14ac:dyDescent="0.4">
      <c r="A3" s="59"/>
      <c r="B3" s="42"/>
      <c r="C3" s="42"/>
      <c r="D3" s="42"/>
      <c r="E3" s="42"/>
      <c r="F3" s="42"/>
      <c r="G3" s="60"/>
    </row>
    <row r="4" spans="1:13" ht="26.5" thickTop="1" thickBot="1" x14ac:dyDescent="0.4">
      <c r="A4" s="61" t="s">
        <v>89</v>
      </c>
      <c r="B4" s="45"/>
      <c r="C4" s="45"/>
      <c r="D4" s="45"/>
      <c r="E4" s="45"/>
      <c r="F4" s="45"/>
      <c r="G4" s="62"/>
    </row>
    <row r="5" spans="1:13" ht="16.5" thickTop="1" thickBot="1" x14ac:dyDescent="0.4">
      <c r="A5" s="63"/>
      <c r="B5" s="46"/>
      <c r="C5" s="46"/>
      <c r="D5" s="46"/>
      <c r="E5" s="46"/>
      <c r="F5" s="46"/>
      <c r="G5" s="64"/>
    </row>
    <row r="6" spans="1:13" ht="16.5" thickTop="1" thickBot="1" x14ac:dyDescent="0.4">
      <c r="A6" s="65" t="s">
        <v>3</v>
      </c>
      <c r="B6" s="47" t="s">
        <v>4</v>
      </c>
      <c r="C6" s="47"/>
      <c r="D6" s="25" t="s">
        <v>5</v>
      </c>
      <c r="E6" s="24" t="s">
        <v>6</v>
      </c>
      <c r="F6" s="26" t="s">
        <v>2</v>
      </c>
      <c r="G6" s="66" t="s">
        <v>7</v>
      </c>
    </row>
    <row r="7" spans="1:13" ht="16.5" thickTop="1" thickBot="1" x14ac:dyDescent="0.4">
      <c r="A7" s="67"/>
      <c r="B7" s="47"/>
      <c r="C7" s="47"/>
      <c r="D7" s="25"/>
      <c r="E7" s="24"/>
      <c r="F7" s="26"/>
      <c r="G7" s="66"/>
    </row>
    <row r="8" spans="1:13" ht="20.25" customHeight="1" thickTop="1" thickBot="1" x14ac:dyDescent="0.4">
      <c r="A8" s="68" t="s">
        <v>0</v>
      </c>
      <c r="B8" s="43" t="s">
        <v>10</v>
      </c>
      <c r="C8" s="43"/>
      <c r="D8" s="43"/>
      <c r="E8" s="43"/>
      <c r="F8" s="43"/>
      <c r="G8" s="69"/>
    </row>
    <row r="9" spans="1:13" ht="16.5" thickTop="1" thickBot="1" x14ac:dyDescent="0.4">
      <c r="A9" s="67"/>
      <c r="B9" s="47"/>
      <c r="C9" s="47"/>
      <c r="D9" s="25"/>
      <c r="E9" s="24"/>
      <c r="F9" s="26"/>
      <c r="G9" s="66"/>
    </row>
    <row r="10" spans="1:13" ht="34.5" customHeight="1" thickTop="1" thickBot="1" x14ac:dyDescent="0.4">
      <c r="A10" s="67" t="s">
        <v>34</v>
      </c>
      <c r="B10" s="40" t="s">
        <v>11</v>
      </c>
      <c r="C10" s="40"/>
      <c r="D10" s="27">
        <v>1</v>
      </c>
      <c r="E10" s="33" t="s">
        <v>3</v>
      </c>
      <c r="F10" s="28"/>
      <c r="G10" s="70">
        <f>D10*F10</f>
        <v>0</v>
      </c>
    </row>
    <row r="11" spans="1:13" ht="16.5" thickTop="1" thickBot="1" x14ac:dyDescent="0.4">
      <c r="A11" s="67"/>
      <c r="B11" s="46"/>
      <c r="C11" s="46"/>
      <c r="D11" s="25"/>
      <c r="E11" s="24"/>
      <c r="F11" s="26"/>
      <c r="G11" s="66"/>
    </row>
    <row r="12" spans="1:13" ht="16.5" thickTop="1" thickBot="1" x14ac:dyDescent="0.4">
      <c r="A12" s="68" t="s">
        <v>8</v>
      </c>
      <c r="B12" s="43" t="s">
        <v>12</v>
      </c>
      <c r="C12" s="44"/>
      <c r="D12" s="44"/>
      <c r="E12" s="44"/>
      <c r="F12" s="44"/>
      <c r="G12" s="71"/>
      <c r="M12" s="4" t="s">
        <v>1</v>
      </c>
    </row>
    <row r="13" spans="1:13" ht="16.5" thickTop="1" thickBot="1" x14ac:dyDescent="0.4">
      <c r="A13" s="67"/>
      <c r="B13" s="40"/>
      <c r="C13" s="40"/>
      <c r="D13" s="27"/>
      <c r="E13" s="33"/>
      <c r="F13" s="28"/>
      <c r="G13" s="72"/>
    </row>
    <row r="14" spans="1:13" s="5" customFormat="1" ht="16.5" thickTop="1" thickBot="1" x14ac:dyDescent="0.4">
      <c r="A14" s="67" t="s">
        <v>24</v>
      </c>
      <c r="B14" s="40" t="s">
        <v>13</v>
      </c>
      <c r="C14" s="40"/>
      <c r="D14" s="27">
        <v>2332</v>
      </c>
      <c r="E14" s="33" t="s">
        <v>14</v>
      </c>
      <c r="F14" s="28"/>
      <c r="G14" s="70">
        <f t="shared" ref="G14:G15" si="0">D14*F14</f>
        <v>0</v>
      </c>
      <c r="I14" s="19"/>
    </row>
    <row r="15" spans="1:13" s="6" customFormat="1" ht="14.25" customHeight="1" thickTop="1" thickBot="1" x14ac:dyDescent="0.4">
      <c r="A15" s="67" t="s">
        <v>25</v>
      </c>
      <c r="B15" s="40" t="s">
        <v>16</v>
      </c>
      <c r="C15" s="40"/>
      <c r="D15" s="27">
        <v>371</v>
      </c>
      <c r="E15" s="33" t="s">
        <v>15</v>
      </c>
      <c r="F15" s="28"/>
      <c r="G15" s="70">
        <f t="shared" si="0"/>
        <v>0</v>
      </c>
      <c r="I15" s="20"/>
    </row>
    <row r="16" spans="1:13" s="5" customFormat="1" ht="14.25" customHeight="1" thickTop="1" thickBot="1" x14ac:dyDescent="0.4">
      <c r="A16" s="67" t="s">
        <v>26</v>
      </c>
      <c r="B16" s="40" t="s">
        <v>90</v>
      </c>
      <c r="C16" s="40"/>
      <c r="D16" s="27">
        <v>488</v>
      </c>
      <c r="E16" s="33" t="s">
        <v>14</v>
      </c>
      <c r="F16" s="28"/>
      <c r="G16" s="70">
        <f t="shared" ref="G16" si="1">D16*F16</f>
        <v>0</v>
      </c>
      <c r="I16" s="20"/>
    </row>
    <row r="17" spans="1:9" s="5" customFormat="1" ht="22.5" customHeight="1" thickTop="1" thickBot="1" x14ac:dyDescent="0.4">
      <c r="A17" s="67" t="s">
        <v>27</v>
      </c>
      <c r="B17" s="40" t="s">
        <v>18</v>
      </c>
      <c r="C17" s="40"/>
      <c r="D17" s="27">
        <v>270</v>
      </c>
      <c r="E17" s="33" t="s">
        <v>15</v>
      </c>
      <c r="F17" s="28"/>
      <c r="G17" s="70">
        <f t="shared" ref="G17:G24" si="2">D17*F17</f>
        <v>0</v>
      </c>
      <c r="I17" s="20"/>
    </row>
    <row r="18" spans="1:9" s="5" customFormat="1" ht="28.5" customHeight="1" thickTop="1" thickBot="1" x14ac:dyDescent="0.4">
      <c r="A18" s="67" t="s">
        <v>28</v>
      </c>
      <c r="B18" s="40" t="s">
        <v>17</v>
      </c>
      <c r="C18" s="40"/>
      <c r="D18" s="27">
        <f>D15-D17</f>
        <v>101</v>
      </c>
      <c r="E18" s="33" t="s">
        <v>15</v>
      </c>
      <c r="F18" s="28"/>
      <c r="G18" s="70">
        <f t="shared" si="2"/>
        <v>0</v>
      </c>
      <c r="I18" s="20"/>
    </row>
    <row r="19" spans="1:9" s="5" customFormat="1" ht="16.5" thickTop="1" thickBot="1" x14ac:dyDescent="0.4">
      <c r="A19" s="67"/>
      <c r="B19" s="40" t="s">
        <v>91</v>
      </c>
      <c r="C19" s="40"/>
      <c r="D19" s="27">
        <v>65</v>
      </c>
      <c r="E19" s="33" t="s">
        <v>15</v>
      </c>
      <c r="F19" s="28"/>
      <c r="G19" s="70">
        <f>F19*D19</f>
        <v>0</v>
      </c>
      <c r="I19" s="20"/>
    </row>
    <row r="20" spans="1:9" s="5" customFormat="1" ht="16.5" thickTop="1" thickBot="1" x14ac:dyDescent="0.4">
      <c r="A20" s="67" t="s">
        <v>29</v>
      </c>
      <c r="B20" s="40" t="s">
        <v>19</v>
      </c>
      <c r="C20" s="40"/>
      <c r="D20" s="27">
        <v>1948</v>
      </c>
      <c r="E20" s="33" t="s">
        <v>14</v>
      </c>
      <c r="F20" s="28"/>
      <c r="G20" s="70">
        <f t="shared" si="2"/>
        <v>0</v>
      </c>
      <c r="I20" s="20"/>
    </row>
    <row r="21" spans="1:9" s="5" customFormat="1" ht="16.5" thickTop="1" thickBot="1" x14ac:dyDescent="0.4">
      <c r="A21" s="67" t="s">
        <v>30</v>
      </c>
      <c r="B21" s="40" t="s">
        <v>20</v>
      </c>
      <c r="C21" s="40"/>
      <c r="D21" s="27">
        <f>D20</f>
        <v>1948</v>
      </c>
      <c r="E21" s="33" t="s">
        <v>14</v>
      </c>
      <c r="F21" s="28"/>
      <c r="G21" s="70">
        <f t="shared" si="2"/>
        <v>0</v>
      </c>
      <c r="I21" s="20"/>
    </row>
    <row r="22" spans="1:9" s="5" customFormat="1" ht="16.5" thickTop="1" thickBot="1" x14ac:dyDescent="0.4">
      <c r="A22" s="67" t="s">
        <v>31</v>
      </c>
      <c r="B22" s="40" t="s">
        <v>21</v>
      </c>
      <c r="C22" s="40"/>
      <c r="D22" s="27">
        <f>D20</f>
        <v>1948</v>
      </c>
      <c r="E22" s="33" t="s">
        <v>14</v>
      </c>
      <c r="F22" s="28"/>
      <c r="G22" s="70">
        <f t="shared" si="2"/>
        <v>0</v>
      </c>
      <c r="I22" s="20"/>
    </row>
    <row r="23" spans="1:9" s="5" customFormat="1" ht="16.5" thickTop="1" thickBot="1" x14ac:dyDescent="0.4">
      <c r="A23" s="67" t="s">
        <v>32</v>
      </c>
      <c r="B23" s="40" t="s">
        <v>22</v>
      </c>
      <c r="C23" s="40"/>
      <c r="D23" s="27">
        <f>D20</f>
        <v>1948</v>
      </c>
      <c r="E23" s="33" t="s">
        <v>14</v>
      </c>
      <c r="F23" s="28"/>
      <c r="G23" s="70">
        <f t="shared" si="2"/>
        <v>0</v>
      </c>
      <c r="I23" s="20"/>
    </row>
    <row r="24" spans="1:9" s="5" customFormat="1" ht="16.5" thickTop="1" thickBot="1" x14ac:dyDescent="0.4">
      <c r="A24" s="67" t="s">
        <v>33</v>
      </c>
      <c r="B24" s="40" t="s">
        <v>87</v>
      </c>
      <c r="C24" s="40"/>
      <c r="D24" s="27">
        <f>D20</f>
        <v>1948</v>
      </c>
      <c r="E24" s="33" t="s">
        <v>14</v>
      </c>
      <c r="F24" s="28"/>
      <c r="G24" s="70">
        <f t="shared" si="2"/>
        <v>0</v>
      </c>
      <c r="I24" s="20"/>
    </row>
    <row r="25" spans="1:9" s="5" customFormat="1" ht="16.5" thickTop="1" thickBot="1" x14ac:dyDescent="0.4">
      <c r="A25" s="67"/>
      <c r="B25" s="40"/>
      <c r="C25" s="40"/>
      <c r="D25" s="27"/>
      <c r="E25" s="36" t="s">
        <v>106</v>
      </c>
      <c r="F25" s="37"/>
      <c r="G25" s="73">
        <f>SUM(G14:G24)</f>
        <v>0</v>
      </c>
      <c r="I25" s="20"/>
    </row>
    <row r="26" spans="1:9" s="5" customFormat="1" ht="15.75" customHeight="1" thickTop="1" thickBot="1" x14ac:dyDescent="0.4">
      <c r="A26" s="68" t="s">
        <v>35</v>
      </c>
      <c r="B26" s="43" t="s">
        <v>23</v>
      </c>
      <c r="C26" s="43"/>
      <c r="D26" s="43"/>
      <c r="E26" s="43"/>
      <c r="F26" s="43"/>
      <c r="G26" s="69"/>
      <c r="I26" s="20"/>
    </row>
    <row r="27" spans="1:9" ht="16.5" thickTop="1" thickBot="1" x14ac:dyDescent="0.4">
      <c r="A27" s="67"/>
      <c r="B27" s="40"/>
      <c r="C27" s="40"/>
      <c r="D27" s="27"/>
      <c r="E27" s="33"/>
      <c r="F27" s="28"/>
      <c r="G27" s="72"/>
      <c r="I27" s="20"/>
    </row>
    <row r="28" spans="1:9" s="5" customFormat="1" ht="16.5" thickTop="1" thickBot="1" x14ac:dyDescent="0.4">
      <c r="A28" s="67" t="s">
        <v>36</v>
      </c>
      <c r="B28" s="40" t="s">
        <v>92</v>
      </c>
      <c r="C28" s="40"/>
      <c r="D28" s="27">
        <v>65</v>
      </c>
      <c r="E28" s="33" t="s">
        <v>15</v>
      </c>
      <c r="F28" s="28"/>
      <c r="G28" s="70">
        <f>F28*D28</f>
        <v>0</v>
      </c>
      <c r="I28" s="20"/>
    </row>
    <row r="29" spans="1:9" s="5" customFormat="1" ht="16.5" thickTop="1" thickBot="1" x14ac:dyDescent="0.4">
      <c r="A29" s="67" t="s">
        <v>38</v>
      </c>
      <c r="B29" s="40" t="s">
        <v>37</v>
      </c>
      <c r="C29" s="40"/>
      <c r="D29" s="27">
        <v>65</v>
      </c>
      <c r="E29" s="33" t="s">
        <v>14</v>
      </c>
      <c r="F29" s="28"/>
      <c r="G29" s="70">
        <f>F29*D29</f>
        <v>0</v>
      </c>
      <c r="I29" s="20"/>
    </row>
    <row r="30" spans="1:9" s="5" customFormat="1" ht="16.5" thickTop="1" thickBot="1" x14ac:dyDescent="0.4">
      <c r="A30" s="67"/>
      <c r="B30" s="40" t="s">
        <v>98</v>
      </c>
      <c r="C30" s="40"/>
      <c r="D30" s="27">
        <v>19</v>
      </c>
      <c r="E30" s="33" t="s">
        <v>15</v>
      </c>
      <c r="F30" s="28"/>
      <c r="G30" s="70">
        <f>F30*D30</f>
        <v>0</v>
      </c>
      <c r="I30" s="20"/>
    </row>
    <row r="31" spans="1:9" s="5" customFormat="1" ht="16.5" thickTop="1" thickBot="1" x14ac:dyDescent="0.4">
      <c r="A31" s="65"/>
      <c r="B31" s="74"/>
      <c r="C31" s="74"/>
      <c r="D31" s="74"/>
      <c r="E31" s="35" t="s">
        <v>106</v>
      </c>
      <c r="F31" s="35"/>
      <c r="G31" s="75">
        <f>SUM(G28:G30)</f>
        <v>0</v>
      </c>
      <c r="I31" s="20"/>
    </row>
    <row r="32" spans="1:9" s="5" customFormat="1" ht="16.5" thickTop="1" thickBot="1" x14ac:dyDescent="0.4">
      <c r="A32" s="68" t="s">
        <v>39</v>
      </c>
      <c r="B32" s="43" t="s">
        <v>40</v>
      </c>
      <c r="C32" s="43"/>
      <c r="D32" s="43"/>
      <c r="E32" s="43"/>
      <c r="F32" s="43"/>
      <c r="G32" s="69"/>
      <c r="I32" s="20"/>
    </row>
    <row r="33" spans="1:9" s="5" customFormat="1" ht="36" customHeight="1" thickTop="1" thickBot="1" x14ac:dyDescent="0.4">
      <c r="A33" s="67" t="s">
        <v>41</v>
      </c>
      <c r="B33" s="40" t="s">
        <v>85</v>
      </c>
      <c r="C33" s="40"/>
      <c r="D33" s="27">
        <v>1174</v>
      </c>
      <c r="E33" s="33" t="s">
        <v>14</v>
      </c>
      <c r="F33" s="28"/>
      <c r="G33" s="70">
        <f>D33*F33</f>
        <v>0</v>
      </c>
      <c r="I33" s="20"/>
    </row>
    <row r="34" spans="1:9" s="5" customFormat="1" ht="39.75" customHeight="1" thickTop="1" thickBot="1" x14ac:dyDescent="0.4">
      <c r="A34" s="67" t="s">
        <v>42</v>
      </c>
      <c r="B34" s="40" t="s">
        <v>86</v>
      </c>
      <c r="C34" s="40"/>
      <c r="D34" s="27">
        <v>1174</v>
      </c>
      <c r="E34" s="33" t="s">
        <v>14</v>
      </c>
      <c r="F34" s="28"/>
      <c r="G34" s="70">
        <f>D34*F34</f>
        <v>0</v>
      </c>
      <c r="I34" s="20"/>
    </row>
    <row r="35" spans="1:9" s="5" customFormat="1" ht="16.5" thickTop="1" thickBot="1" x14ac:dyDescent="0.4">
      <c r="A35" s="67"/>
      <c r="B35" s="40"/>
      <c r="C35" s="40"/>
      <c r="D35" s="27"/>
      <c r="E35" s="36" t="s">
        <v>106</v>
      </c>
      <c r="F35" s="37"/>
      <c r="G35" s="73">
        <f>SUM(G33:G34)</f>
        <v>0</v>
      </c>
      <c r="I35" s="20"/>
    </row>
    <row r="36" spans="1:9" s="5" customFormat="1" ht="16.5" thickTop="1" thickBot="1" x14ac:dyDescent="0.4">
      <c r="A36" s="67"/>
      <c r="B36" s="40"/>
      <c r="C36" s="40"/>
      <c r="D36" s="27"/>
      <c r="E36" s="33"/>
      <c r="F36" s="28"/>
      <c r="G36" s="72"/>
      <c r="I36" s="20"/>
    </row>
    <row r="37" spans="1:9" s="5" customFormat="1" ht="16.5" thickTop="1" thickBot="1" x14ac:dyDescent="0.4">
      <c r="A37" s="65"/>
      <c r="B37" s="47"/>
      <c r="C37" s="47"/>
      <c r="D37" s="25"/>
      <c r="E37" s="24"/>
      <c r="F37" s="26"/>
      <c r="G37" s="66"/>
      <c r="I37" s="20"/>
    </row>
    <row r="38" spans="1:9" s="5" customFormat="1" ht="15.75" customHeight="1" thickTop="1" thickBot="1" x14ac:dyDescent="0.4">
      <c r="A38" s="68" t="s">
        <v>43</v>
      </c>
      <c r="B38" s="43" t="s">
        <v>52</v>
      </c>
      <c r="C38" s="43"/>
      <c r="D38" s="43"/>
      <c r="E38" s="43"/>
      <c r="F38" s="43"/>
      <c r="G38" s="69"/>
      <c r="I38" s="20"/>
    </row>
    <row r="39" spans="1:9" s="5" customFormat="1" ht="16.5" thickTop="1" thickBot="1" x14ac:dyDescent="0.4">
      <c r="A39" s="67"/>
      <c r="B39" s="40"/>
      <c r="C39" s="40"/>
      <c r="D39" s="27"/>
      <c r="E39" s="33"/>
      <c r="F39" s="28"/>
      <c r="G39" s="72"/>
      <c r="I39" s="20"/>
    </row>
    <row r="40" spans="1:9" s="5" customFormat="1" ht="16.5" thickTop="1" thickBot="1" x14ac:dyDescent="0.4">
      <c r="A40" s="67" t="s">
        <v>45</v>
      </c>
      <c r="B40" s="40" t="s">
        <v>54</v>
      </c>
      <c r="C40" s="40"/>
      <c r="D40" s="27">
        <v>592</v>
      </c>
      <c r="E40" s="33" t="s">
        <v>9</v>
      </c>
      <c r="F40" s="28"/>
      <c r="G40" s="70">
        <f t="shared" ref="G40:G45" si="3">D40*F40</f>
        <v>0</v>
      </c>
      <c r="I40" s="20"/>
    </row>
    <row r="41" spans="1:9" s="5" customFormat="1" ht="16.5" thickTop="1" thickBot="1" x14ac:dyDescent="0.4">
      <c r="A41" s="67" t="s">
        <v>46</v>
      </c>
      <c r="B41" s="40" t="s">
        <v>53</v>
      </c>
      <c r="C41" s="40"/>
      <c r="D41" s="27">
        <v>622</v>
      </c>
      <c r="E41" s="33" t="s">
        <v>9</v>
      </c>
      <c r="F41" s="28"/>
      <c r="G41" s="70">
        <f t="shared" si="3"/>
        <v>0</v>
      </c>
      <c r="I41" s="20"/>
    </row>
    <row r="42" spans="1:9" s="5" customFormat="1" ht="16.5" thickTop="1" thickBot="1" x14ac:dyDescent="0.4">
      <c r="A42" s="67" t="s">
        <v>48</v>
      </c>
      <c r="B42" s="40" t="s">
        <v>55</v>
      </c>
      <c r="C42" s="40"/>
      <c r="D42" s="27">
        <v>3752</v>
      </c>
      <c r="E42" s="33" t="s">
        <v>9</v>
      </c>
      <c r="F42" s="28"/>
      <c r="G42" s="70">
        <f t="shared" si="3"/>
        <v>0</v>
      </c>
      <c r="I42" s="20"/>
    </row>
    <row r="43" spans="1:9" s="5" customFormat="1" ht="16.5" thickTop="1" thickBot="1" x14ac:dyDescent="0.4">
      <c r="A43" s="67" t="s">
        <v>49</v>
      </c>
      <c r="B43" s="40" t="s">
        <v>56</v>
      </c>
      <c r="C43" s="40"/>
      <c r="D43" s="27">
        <v>1947</v>
      </c>
      <c r="E43" s="33" t="s">
        <v>9</v>
      </c>
      <c r="F43" s="28"/>
      <c r="G43" s="70">
        <f t="shared" si="3"/>
        <v>0</v>
      </c>
      <c r="I43" s="19"/>
    </row>
    <row r="44" spans="1:9" s="5" customFormat="1" ht="16.5" thickTop="1" thickBot="1" x14ac:dyDescent="0.4">
      <c r="A44" s="67" t="s">
        <v>57</v>
      </c>
      <c r="B44" s="40" t="s">
        <v>88</v>
      </c>
      <c r="C44" s="40"/>
      <c r="D44" s="27">
        <v>2015</v>
      </c>
      <c r="E44" s="33" t="s">
        <v>14</v>
      </c>
      <c r="F44" s="28"/>
      <c r="G44" s="70">
        <f t="shared" si="3"/>
        <v>0</v>
      </c>
      <c r="I44" s="19"/>
    </row>
    <row r="45" spans="1:9" s="5" customFormat="1" ht="16.5" thickTop="1" thickBot="1" x14ac:dyDescent="0.4">
      <c r="A45" s="67" t="s">
        <v>58</v>
      </c>
      <c r="B45" s="40" t="s">
        <v>59</v>
      </c>
      <c r="C45" s="40"/>
      <c r="D45" s="27">
        <v>302</v>
      </c>
      <c r="E45" s="33" t="s">
        <v>9</v>
      </c>
      <c r="F45" s="28"/>
      <c r="G45" s="70">
        <f t="shared" si="3"/>
        <v>0</v>
      </c>
      <c r="I45" s="19"/>
    </row>
    <row r="46" spans="1:9" s="5" customFormat="1" ht="15.75" customHeight="1" thickTop="1" thickBot="1" x14ac:dyDescent="0.4">
      <c r="A46" s="67"/>
      <c r="B46" s="40"/>
      <c r="C46" s="40"/>
      <c r="D46" s="27"/>
      <c r="E46" s="36" t="s">
        <v>106</v>
      </c>
      <c r="F46" s="37"/>
      <c r="G46" s="73">
        <f>SUM(G40:G45)</f>
        <v>0</v>
      </c>
      <c r="I46" s="19"/>
    </row>
    <row r="47" spans="1:9" s="5" customFormat="1" ht="15.75" customHeight="1" thickTop="1" thickBot="1" x14ac:dyDescent="0.4">
      <c r="A47" s="68" t="s">
        <v>50</v>
      </c>
      <c r="B47" s="43" t="s">
        <v>44</v>
      </c>
      <c r="C47" s="43"/>
      <c r="D47" s="43"/>
      <c r="E47" s="43"/>
      <c r="F47" s="43"/>
      <c r="G47" s="69"/>
      <c r="I47" s="19"/>
    </row>
    <row r="48" spans="1:9" s="5" customFormat="1" ht="15.75" customHeight="1" thickTop="1" thickBot="1" x14ac:dyDescent="0.4">
      <c r="A48" s="67"/>
      <c r="B48" s="40"/>
      <c r="C48" s="40"/>
      <c r="D48" s="27"/>
      <c r="E48" s="33"/>
      <c r="F48" s="28"/>
      <c r="G48" s="72"/>
      <c r="I48" s="19"/>
    </row>
    <row r="49" spans="1:9" s="5" customFormat="1" ht="15.75" customHeight="1" thickTop="1" thickBot="1" x14ac:dyDescent="0.4">
      <c r="A49" s="67" t="s">
        <v>60</v>
      </c>
      <c r="B49" s="40" t="s">
        <v>93</v>
      </c>
      <c r="C49" s="40"/>
      <c r="D49" s="27">
        <v>20</v>
      </c>
      <c r="E49" s="33" t="s">
        <v>47</v>
      </c>
      <c r="F49" s="28"/>
      <c r="G49" s="70">
        <f t="shared" ref="G49" si="4">D49*F49</f>
        <v>0</v>
      </c>
      <c r="I49" s="19"/>
    </row>
    <row r="50" spans="1:9" s="5" customFormat="1" ht="29.25" customHeight="1" thickTop="1" thickBot="1" x14ac:dyDescent="0.4">
      <c r="A50" s="67"/>
      <c r="B50" s="40" t="s">
        <v>94</v>
      </c>
      <c r="C50" s="40"/>
      <c r="D50" s="27">
        <v>9</v>
      </c>
      <c r="E50" s="33" t="s">
        <v>47</v>
      </c>
      <c r="F50" s="28"/>
      <c r="G50" s="70">
        <f>F50*D50</f>
        <v>0</v>
      </c>
      <c r="I50" s="19"/>
    </row>
    <row r="51" spans="1:9" s="5" customFormat="1" ht="16.5" customHeight="1" thickTop="1" thickBot="1" x14ac:dyDescent="0.4">
      <c r="A51" s="67"/>
      <c r="B51" s="40" t="s">
        <v>95</v>
      </c>
      <c r="C51" s="40"/>
      <c r="D51" s="27">
        <v>1</v>
      </c>
      <c r="E51" s="33" t="s">
        <v>47</v>
      </c>
      <c r="F51" s="28"/>
      <c r="G51" s="70">
        <f>F51*D51</f>
        <v>0</v>
      </c>
      <c r="I51" s="19"/>
    </row>
    <row r="52" spans="1:9" s="5" customFormat="1" ht="15.75" customHeight="1" thickTop="1" thickBot="1" x14ac:dyDescent="0.4">
      <c r="A52" s="76"/>
      <c r="B52" s="74"/>
      <c r="C52" s="74"/>
      <c r="D52" s="74"/>
      <c r="E52" s="35" t="s">
        <v>106</v>
      </c>
      <c r="F52" s="35"/>
      <c r="G52" s="75">
        <f>SUM(G49:G51)</f>
        <v>0</v>
      </c>
      <c r="I52" s="19"/>
    </row>
    <row r="53" spans="1:9" s="5" customFormat="1" ht="16.5" thickTop="1" thickBot="1" x14ac:dyDescent="0.4">
      <c r="A53" s="68" t="s">
        <v>61</v>
      </c>
      <c r="B53" s="43" t="s">
        <v>51</v>
      </c>
      <c r="C53" s="43"/>
      <c r="D53" s="43"/>
      <c r="E53" s="43"/>
      <c r="F53" s="43"/>
      <c r="G53" s="69"/>
      <c r="I53" s="19"/>
    </row>
    <row r="54" spans="1:9" s="5" customFormat="1" ht="16.5" customHeight="1" thickTop="1" thickBot="1" x14ac:dyDescent="0.4">
      <c r="A54" s="67"/>
      <c r="B54" s="40" t="s">
        <v>96</v>
      </c>
      <c r="C54" s="40"/>
      <c r="D54" s="27">
        <v>162.6</v>
      </c>
      <c r="E54" s="33" t="s">
        <v>14</v>
      </c>
      <c r="F54" s="28"/>
      <c r="G54" s="70">
        <f>F54*D54</f>
        <v>0</v>
      </c>
      <c r="I54" s="19"/>
    </row>
    <row r="55" spans="1:9" s="5" customFormat="1" ht="16.5" thickTop="1" thickBot="1" x14ac:dyDescent="0.4">
      <c r="A55" s="67" t="s">
        <v>62</v>
      </c>
      <c r="B55" s="40" t="s">
        <v>97</v>
      </c>
      <c r="C55" s="40"/>
      <c r="D55" s="27">
        <v>16</v>
      </c>
      <c r="E55" s="33" t="s">
        <v>47</v>
      </c>
      <c r="F55" s="28"/>
      <c r="G55" s="70">
        <f>D55*F55</f>
        <v>0</v>
      </c>
      <c r="I55" s="19"/>
    </row>
    <row r="56" spans="1:9" s="5" customFormat="1" ht="16.5" thickTop="1" thickBot="1" x14ac:dyDescent="0.4">
      <c r="A56" s="67"/>
      <c r="B56" s="48"/>
      <c r="C56" s="48"/>
      <c r="D56" s="27"/>
      <c r="E56" s="36" t="s">
        <v>106</v>
      </c>
      <c r="F56" s="37"/>
      <c r="G56" s="73">
        <f>SUM(G54:G55)</f>
        <v>0</v>
      </c>
      <c r="I56" s="19"/>
    </row>
    <row r="57" spans="1:9" s="5" customFormat="1" ht="15.75" customHeight="1" thickTop="1" thickBot="1" x14ac:dyDescent="0.4">
      <c r="A57" s="77"/>
      <c r="B57" s="53"/>
      <c r="C57" s="53"/>
      <c r="D57" s="30"/>
      <c r="E57" s="29"/>
      <c r="F57" s="31"/>
      <c r="G57" s="78"/>
      <c r="I57" s="19"/>
    </row>
    <row r="58" spans="1:9" s="5" customFormat="1" ht="15.75" customHeight="1" thickTop="1" thickBot="1" x14ac:dyDescent="0.4">
      <c r="A58" s="68" t="s">
        <v>63</v>
      </c>
      <c r="B58" s="41" t="s">
        <v>64</v>
      </c>
      <c r="C58" s="41"/>
      <c r="D58" s="41"/>
      <c r="E58" s="41"/>
      <c r="F58" s="41"/>
      <c r="G58" s="79"/>
      <c r="I58" s="19"/>
    </row>
    <row r="59" spans="1:9" s="5" customFormat="1" ht="16.5" thickTop="1" thickBot="1" x14ac:dyDescent="0.4">
      <c r="A59" s="65"/>
      <c r="B59" s="50"/>
      <c r="C59" s="50"/>
      <c r="D59" s="24"/>
      <c r="E59" s="24"/>
      <c r="F59" s="24"/>
      <c r="G59" s="66"/>
      <c r="I59" s="19"/>
    </row>
    <row r="60" spans="1:9" s="5" customFormat="1" ht="16.5" thickTop="1" thickBot="1" x14ac:dyDescent="0.4">
      <c r="A60" s="67" t="s">
        <v>65</v>
      </c>
      <c r="B60" s="51" t="s">
        <v>66</v>
      </c>
      <c r="C60" s="51"/>
      <c r="D60" s="27">
        <v>2351</v>
      </c>
      <c r="E60" s="33" t="s">
        <v>14</v>
      </c>
      <c r="F60" s="24"/>
      <c r="G60" s="70">
        <f>F60*D60</f>
        <v>0</v>
      </c>
      <c r="I60" s="19"/>
    </row>
    <row r="61" spans="1:9" s="5" customFormat="1" ht="16.5" thickTop="1" thickBot="1" x14ac:dyDescent="0.4">
      <c r="A61" s="67" t="s">
        <v>67</v>
      </c>
      <c r="B61" s="51" t="s">
        <v>99</v>
      </c>
      <c r="C61" s="51"/>
      <c r="D61" s="33">
        <v>110</v>
      </c>
      <c r="E61" s="33" t="s">
        <v>14</v>
      </c>
      <c r="F61" s="33"/>
      <c r="G61" s="70">
        <f>D61*F61</f>
        <v>0</v>
      </c>
      <c r="I61" s="19"/>
    </row>
    <row r="62" spans="1:9" s="5" customFormat="1" ht="16.5" thickTop="1" thickBot="1" x14ac:dyDescent="0.4">
      <c r="A62" s="77"/>
      <c r="B62" s="53"/>
      <c r="C62" s="53"/>
      <c r="D62" s="30"/>
      <c r="E62" s="38"/>
      <c r="F62" s="39"/>
      <c r="G62" s="80">
        <f>SUM(G60:G61)</f>
        <v>0</v>
      </c>
      <c r="I62" s="19"/>
    </row>
    <row r="63" spans="1:9" s="5" customFormat="1" ht="16.5" thickTop="1" thickBot="1" x14ac:dyDescent="0.4">
      <c r="A63" s="68" t="s">
        <v>68</v>
      </c>
      <c r="B63" s="41" t="s">
        <v>69</v>
      </c>
      <c r="C63" s="41"/>
      <c r="D63" s="41"/>
      <c r="E63" s="41"/>
      <c r="F63" s="41"/>
      <c r="G63" s="79"/>
      <c r="I63" s="19"/>
    </row>
    <row r="64" spans="1:9" s="5" customFormat="1" ht="16.5" thickTop="1" thickBot="1" x14ac:dyDescent="0.4">
      <c r="A64" s="67"/>
      <c r="B64" s="51"/>
      <c r="C64" s="51"/>
      <c r="D64" s="33"/>
      <c r="E64" s="33"/>
      <c r="F64" s="33"/>
      <c r="G64" s="72"/>
      <c r="I64" s="19"/>
    </row>
    <row r="65" spans="1:16" s="5" customFormat="1" ht="35.25" customHeight="1" thickTop="1" thickBot="1" x14ac:dyDescent="0.4">
      <c r="A65" s="76"/>
      <c r="B65" s="40"/>
      <c r="C65" s="40"/>
      <c r="D65" s="33"/>
      <c r="E65" s="33"/>
      <c r="F65" s="33"/>
      <c r="G65" s="70"/>
      <c r="I65" s="19"/>
    </row>
    <row r="66" spans="1:16" s="5" customFormat="1" ht="14.25" customHeight="1" thickTop="1" thickBot="1" x14ac:dyDescent="0.4">
      <c r="A66" s="67" t="s">
        <v>70</v>
      </c>
      <c r="B66" s="40" t="s">
        <v>100</v>
      </c>
      <c r="C66" s="40"/>
      <c r="D66" s="33">
        <v>2555</v>
      </c>
      <c r="E66" s="33" t="s">
        <v>14</v>
      </c>
      <c r="F66" s="33"/>
      <c r="G66" s="70">
        <f>F66*D66</f>
        <v>0</v>
      </c>
      <c r="I66" s="19"/>
    </row>
    <row r="67" spans="1:16" s="5" customFormat="1" ht="16.5" thickTop="1" thickBot="1" x14ac:dyDescent="0.4">
      <c r="A67" s="67" t="s">
        <v>71</v>
      </c>
      <c r="B67" s="51" t="s">
        <v>72</v>
      </c>
      <c r="C67" s="51"/>
      <c r="D67" s="27">
        <f>D20</f>
        <v>1948</v>
      </c>
      <c r="E67" s="33" t="s">
        <v>14</v>
      </c>
      <c r="F67" s="33"/>
      <c r="G67" s="70">
        <f>D67*F67</f>
        <v>0</v>
      </c>
      <c r="I67" s="19"/>
    </row>
    <row r="68" spans="1:16" s="5" customFormat="1" ht="16.5" thickTop="1" thickBot="1" x14ac:dyDescent="0.4">
      <c r="A68" s="67"/>
      <c r="B68" s="40"/>
      <c r="C68" s="40"/>
      <c r="D68" s="27"/>
      <c r="E68" s="36" t="s">
        <v>106</v>
      </c>
      <c r="F68" s="37"/>
      <c r="G68" s="73">
        <f>SUM(G66:G67)</f>
        <v>0</v>
      </c>
      <c r="H68" s="23"/>
      <c r="I68" s="23"/>
      <c r="J68" s="23"/>
      <c r="K68" s="23"/>
      <c r="L68" s="23"/>
      <c r="M68" s="23"/>
      <c r="N68" s="23"/>
      <c r="O68" s="23"/>
      <c r="P68" s="23"/>
    </row>
    <row r="69" spans="1:16" s="5" customFormat="1" ht="16.5" customHeight="1" thickTop="1" thickBot="1" x14ac:dyDescent="0.4">
      <c r="A69" s="81"/>
      <c r="B69" s="43" t="s">
        <v>102</v>
      </c>
      <c r="C69" s="43"/>
      <c r="D69" s="43"/>
      <c r="E69" s="43"/>
      <c r="F69" s="43"/>
      <c r="G69" s="69"/>
      <c r="H69" s="23"/>
      <c r="I69" s="23"/>
      <c r="J69" s="23"/>
      <c r="K69" s="23"/>
      <c r="L69" s="23"/>
      <c r="M69" s="23"/>
      <c r="N69" s="23"/>
      <c r="O69" s="23"/>
      <c r="P69" s="23"/>
    </row>
    <row r="70" spans="1:16" s="5" customFormat="1" ht="16.5" thickTop="1" thickBot="1" x14ac:dyDescent="0.4">
      <c r="A70" s="67"/>
      <c r="B70" s="40" t="s">
        <v>103</v>
      </c>
      <c r="C70" s="40"/>
      <c r="D70" s="27">
        <v>1948</v>
      </c>
      <c r="E70" s="33" t="s">
        <v>14</v>
      </c>
      <c r="F70" s="33"/>
      <c r="G70" s="70">
        <f>F70*D70</f>
        <v>0</v>
      </c>
      <c r="H70" s="23"/>
      <c r="I70" s="23"/>
      <c r="J70" s="23"/>
      <c r="K70" s="23"/>
      <c r="L70" s="23"/>
      <c r="M70" s="23"/>
      <c r="N70" s="23"/>
      <c r="O70" s="23"/>
      <c r="P70" s="23"/>
    </row>
    <row r="71" spans="1:16" s="5" customFormat="1" ht="16.5" thickTop="1" thickBot="1" x14ac:dyDescent="0.4">
      <c r="A71" s="67"/>
      <c r="B71" s="48"/>
      <c r="C71" s="48"/>
      <c r="D71" s="27"/>
      <c r="E71" s="36" t="s">
        <v>106</v>
      </c>
      <c r="F71" s="37"/>
      <c r="G71" s="73">
        <f>SUM(G70)</f>
        <v>0</v>
      </c>
      <c r="H71" s="23"/>
      <c r="I71" s="23"/>
      <c r="J71" s="23"/>
      <c r="K71" s="23"/>
      <c r="L71" s="23"/>
      <c r="M71" s="23"/>
      <c r="N71" s="23"/>
      <c r="O71" s="23"/>
      <c r="P71" s="23"/>
    </row>
    <row r="72" spans="1:16" s="5" customFormat="1" ht="16.5" thickTop="1" thickBot="1" x14ac:dyDescent="0.4">
      <c r="A72" s="65"/>
      <c r="B72" s="50"/>
      <c r="C72" s="50"/>
      <c r="D72" s="24"/>
      <c r="E72" s="24"/>
      <c r="F72" s="24"/>
      <c r="G72" s="66"/>
      <c r="I72" s="19"/>
    </row>
    <row r="73" spans="1:16" s="5" customFormat="1" ht="16.5" thickTop="1" thickBot="1" x14ac:dyDescent="0.4">
      <c r="A73" s="68" t="s">
        <v>73</v>
      </c>
      <c r="B73" s="41" t="s">
        <v>74</v>
      </c>
      <c r="C73" s="41"/>
      <c r="D73" s="41"/>
      <c r="E73" s="41"/>
      <c r="F73" s="41"/>
      <c r="G73" s="79"/>
      <c r="I73" s="19"/>
    </row>
    <row r="74" spans="1:16" s="5" customFormat="1" ht="16.5" thickTop="1" thickBot="1" x14ac:dyDescent="0.4">
      <c r="A74" s="67"/>
      <c r="B74" s="52"/>
      <c r="C74" s="52"/>
      <c r="D74" s="27"/>
      <c r="E74" s="33"/>
      <c r="F74" s="33"/>
      <c r="G74" s="72"/>
      <c r="I74" s="19"/>
    </row>
    <row r="75" spans="1:16" s="5" customFormat="1" ht="16.5" customHeight="1" thickTop="1" thickBot="1" x14ac:dyDescent="0.4">
      <c r="A75" s="67"/>
      <c r="B75" s="50" t="s">
        <v>76</v>
      </c>
      <c r="C75" s="50"/>
      <c r="D75" s="27"/>
      <c r="E75" s="33"/>
      <c r="F75" s="33"/>
      <c r="G75" s="72"/>
      <c r="I75" s="19"/>
    </row>
    <row r="76" spans="1:16" s="5" customFormat="1" ht="16.5" thickTop="1" thickBot="1" x14ac:dyDescent="0.4">
      <c r="A76" s="67"/>
      <c r="B76" s="51"/>
      <c r="C76" s="51"/>
      <c r="D76" s="27"/>
      <c r="E76" s="33"/>
      <c r="F76" s="33"/>
      <c r="G76" s="72"/>
      <c r="I76" s="19"/>
    </row>
    <row r="77" spans="1:16" s="5" customFormat="1" ht="16.5" thickTop="1" thickBot="1" x14ac:dyDescent="0.4">
      <c r="A77" s="67" t="s">
        <v>75</v>
      </c>
      <c r="B77" s="51" t="s">
        <v>101</v>
      </c>
      <c r="C77" s="51"/>
      <c r="D77" s="27">
        <v>1085</v>
      </c>
      <c r="E77" s="33" t="s">
        <v>14</v>
      </c>
      <c r="F77" s="32"/>
      <c r="G77" s="70">
        <f t="shared" ref="G77" si="5">D77*F77</f>
        <v>0</v>
      </c>
      <c r="I77" s="19"/>
    </row>
    <row r="78" spans="1:16" s="5" customFormat="1" ht="16.5" thickTop="1" thickBot="1" x14ac:dyDescent="0.4">
      <c r="A78" s="67"/>
      <c r="B78" s="52"/>
      <c r="C78" s="52"/>
      <c r="D78" s="27"/>
      <c r="E78" s="36" t="s">
        <v>106</v>
      </c>
      <c r="F78" s="37"/>
      <c r="G78" s="73">
        <f>SUM(G77)</f>
        <v>0</v>
      </c>
      <c r="I78" s="19"/>
    </row>
    <row r="79" spans="1:16" s="5" customFormat="1" ht="16.5" thickTop="1" thickBot="1" x14ac:dyDescent="0.4">
      <c r="A79" s="68" t="s">
        <v>77</v>
      </c>
      <c r="B79" s="41" t="s">
        <v>79</v>
      </c>
      <c r="C79" s="41"/>
      <c r="D79" s="41"/>
      <c r="E79" s="41"/>
      <c r="F79" s="41"/>
      <c r="G79" s="79"/>
      <c r="I79" s="19"/>
    </row>
    <row r="80" spans="1:16" s="5" customFormat="1" ht="16.5" thickTop="1" thickBot="1" x14ac:dyDescent="0.4">
      <c r="A80" s="67"/>
      <c r="B80" s="51"/>
      <c r="C80" s="51"/>
      <c r="D80" s="27"/>
      <c r="E80" s="33"/>
      <c r="F80" s="33"/>
      <c r="G80" s="72"/>
      <c r="I80" s="19"/>
    </row>
    <row r="81" spans="1:9" s="5" customFormat="1" ht="16.5" thickTop="1" thickBot="1" x14ac:dyDescent="0.4">
      <c r="A81" s="67" t="s">
        <v>78</v>
      </c>
      <c r="B81" s="51" t="s">
        <v>80</v>
      </c>
      <c r="C81" s="51"/>
      <c r="D81" s="27"/>
      <c r="E81" s="33" t="s">
        <v>83</v>
      </c>
      <c r="F81" s="33"/>
      <c r="G81" s="70"/>
      <c r="I81" s="19"/>
    </row>
    <row r="82" spans="1:9" s="5" customFormat="1" ht="40.5" customHeight="1" thickTop="1" thickBot="1" x14ac:dyDescent="0.4">
      <c r="A82" s="67" t="s">
        <v>81</v>
      </c>
      <c r="B82" s="40" t="s">
        <v>105</v>
      </c>
      <c r="C82" s="40"/>
      <c r="D82" s="27"/>
      <c r="E82" s="33" t="s">
        <v>83</v>
      </c>
      <c r="F82" s="33"/>
      <c r="G82" s="70"/>
      <c r="I82" s="19"/>
    </row>
    <row r="83" spans="1:9" s="5" customFormat="1" ht="16.5" customHeight="1" thickTop="1" thickBot="1" x14ac:dyDescent="0.4">
      <c r="A83" s="67" t="s">
        <v>84</v>
      </c>
      <c r="B83" s="51" t="s">
        <v>82</v>
      </c>
      <c r="C83" s="51"/>
      <c r="D83" s="27"/>
      <c r="E83" s="33" t="s">
        <v>83</v>
      </c>
      <c r="F83" s="33"/>
      <c r="G83" s="70"/>
      <c r="I83" s="19"/>
    </row>
    <row r="84" spans="1:9" s="5" customFormat="1" ht="16.5" thickTop="1" thickBot="1" x14ac:dyDescent="0.4">
      <c r="A84" s="67"/>
      <c r="B84" s="51"/>
      <c r="C84" s="51"/>
      <c r="D84" s="27"/>
      <c r="E84" s="33"/>
      <c r="F84" s="34" t="s">
        <v>106</v>
      </c>
      <c r="G84" s="73">
        <f>SUM(G81:G83)</f>
        <v>0</v>
      </c>
      <c r="I84" s="19"/>
    </row>
    <row r="85" spans="1:9" s="5" customFormat="1" ht="16.5" thickTop="1" thickBot="1" x14ac:dyDescent="0.4">
      <c r="A85" s="67"/>
      <c r="B85" s="51"/>
      <c r="C85" s="51"/>
      <c r="D85" s="27"/>
      <c r="E85" s="33"/>
      <c r="F85" s="33"/>
      <c r="G85" s="72"/>
      <c r="I85" s="19"/>
    </row>
    <row r="86" spans="1:9" s="5" customFormat="1" ht="38.25" customHeight="1" thickTop="1" thickBot="1" x14ac:dyDescent="0.4">
      <c r="A86" s="82"/>
      <c r="B86" s="49" t="s">
        <v>104</v>
      </c>
      <c r="C86" s="49"/>
      <c r="D86" s="49"/>
      <c r="E86" s="49"/>
      <c r="F86" s="49"/>
      <c r="G86" s="83">
        <f>G84+G78+G71+G68+G62+G56+G52+G46+G35+G31+G25+G10</f>
        <v>0</v>
      </c>
      <c r="I86" s="19"/>
    </row>
    <row r="87" spans="1:9" s="5" customFormat="1" ht="16" thickTop="1" x14ac:dyDescent="0.35">
      <c r="A87" s="84"/>
      <c r="B87" s="85"/>
      <c r="C87" s="86"/>
      <c r="D87" s="86"/>
      <c r="E87" s="86"/>
      <c r="F87" s="86"/>
      <c r="G87" s="87"/>
      <c r="I87" s="19"/>
    </row>
    <row r="88" spans="1:9" s="55" customFormat="1" x14ac:dyDescent="0.35">
      <c r="A88" s="88"/>
      <c r="B88" s="89" t="s">
        <v>107</v>
      </c>
      <c r="C88" s="90"/>
      <c r="D88" s="91"/>
      <c r="E88" s="90"/>
      <c r="F88" s="90"/>
      <c r="G88" s="92"/>
    </row>
    <row r="89" spans="1:9" s="55" customFormat="1" x14ac:dyDescent="0.35">
      <c r="A89" s="88"/>
      <c r="B89" s="89"/>
      <c r="C89" s="90"/>
      <c r="D89" s="91"/>
      <c r="E89" s="90"/>
      <c r="F89" s="90"/>
      <c r="G89" s="92"/>
    </row>
    <row r="90" spans="1:9" s="55" customFormat="1" x14ac:dyDescent="0.35">
      <c r="A90" s="88"/>
      <c r="B90" s="89" t="s">
        <v>108</v>
      </c>
      <c r="C90" s="90"/>
      <c r="D90" s="91"/>
      <c r="E90" s="90"/>
      <c r="F90" s="90"/>
      <c r="G90" s="92"/>
    </row>
    <row r="91" spans="1:9" s="55" customFormat="1" x14ac:dyDescent="0.35">
      <c r="A91" s="88"/>
      <c r="B91" s="89"/>
      <c r="C91" s="90"/>
      <c r="D91" s="91"/>
      <c r="E91" s="90"/>
      <c r="F91" s="90"/>
      <c r="G91" s="92"/>
    </row>
    <row r="92" spans="1:9" s="55" customFormat="1" x14ac:dyDescent="0.35">
      <c r="A92" s="88"/>
      <c r="B92" s="89"/>
      <c r="C92" s="90"/>
      <c r="D92" s="91"/>
      <c r="E92" s="90"/>
      <c r="F92" s="90"/>
      <c r="G92" s="92"/>
    </row>
    <row r="93" spans="1:9" s="55" customFormat="1" x14ac:dyDescent="0.35">
      <c r="A93" s="88"/>
      <c r="B93" s="89" t="s">
        <v>109</v>
      </c>
      <c r="C93" s="90"/>
      <c r="D93" s="91"/>
      <c r="E93" s="90"/>
      <c r="F93" s="90"/>
      <c r="G93" s="92"/>
    </row>
    <row r="94" spans="1:9" s="55" customFormat="1" x14ac:dyDescent="0.35">
      <c r="A94" s="88"/>
      <c r="B94" s="89"/>
      <c r="C94" s="90"/>
      <c r="D94" s="91"/>
      <c r="E94" s="90"/>
      <c r="F94" s="90"/>
      <c r="G94" s="92"/>
    </row>
    <row r="95" spans="1:9" s="55" customFormat="1" x14ac:dyDescent="0.35">
      <c r="A95" s="88"/>
      <c r="B95" s="89" t="s">
        <v>110</v>
      </c>
      <c r="C95" s="90"/>
      <c r="D95" s="91"/>
      <c r="E95" s="90"/>
      <c r="F95" s="90"/>
      <c r="G95" s="92"/>
    </row>
    <row r="96" spans="1:9" s="55" customFormat="1" x14ac:dyDescent="0.35">
      <c r="A96" s="88"/>
      <c r="B96" s="89"/>
      <c r="C96" s="90"/>
      <c r="D96" s="91"/>
      <c r="E96" s="90"/>
      <c r="F96" s="90"/>
      <c r="G96" s="92"/>
    </row>
    <row r="97" spans="1:9" s="55" customFormat="1" x14ac:dyDescent="0.35">
      <c r="A97" s="88"/>
      <c r="B97" s="89" t="s">
        <v>111</v>
      </c>
      <c r="C97" s="90"/>
      <c r="D97" s="91"/>
      <c r="E97" s="90"/>
      <c r="F97" s="90"/>
      <c r="G97" s="92"/>
    </row>
    <row r="98" spans="1:9" s="55" customFormat="1" x14ac:dyDescent="0.35">
      <c r="A98" s="88"/>
      <c r="B98" s="89"/>
      <c r="C98" s="90"/>
      <c r="D98" s="91"/>
      <c r="E98" s="90"/>
      <c r="F98" s="90"/>
      <c r="G98" s="92"/>
    </row>
    <row r="99" spans="1:9" s="55" customFormat="1" x14ac:dyDescent="0.35">
      <c r="A99" s="88"/>
      <c r="B99" s="89" t="s">
        <v>112</v>
      </c>
      <c r="C99" s="90"/>
      <c r="D99" s="91"/>
      <c r="E99" s="90"/>
      <c r="F99" s="90"/>
      <c r="G99" s="92"/>
    </row>
    <row r="100" spans="1:9" s="55" customFormat="1" x14ac:dyDescent="0.35">
      <c r="A100" s="88"/>
      <c r="B100" s="89"/>
      <c r="C100" s="90"/>
      <c r="D100" s="91"/>
      <c r="E100" s="90"/>
      <c r="F100" s="90"/>
      <c r="G100" s="92"/>
    </row>
    <row r="101" spans="1:9" s="54" customFormat="1" ht="13" x14ac:dyDescent="0.3">
      <c r="A101" s="93"/>
      <c r="B101" s="94"/>
      <c r="C101" s="95"/>
      <c r="D101" s="96"/>
      <c r="E101" s="95"/>
      <c r="F101" s="95"/>
      <c r="G101" s="97"/>
    </row>
    <row r="102" spans="1:9" s="54" customFormat="1" x14ac:dyDescent="0.35">
      <c r="A102" s="93"/>
      <c r="B102" s="98" t="s">
        <v>113</v>
      </c>
      <c r="C102" s="95"/>
      <c r="D102" s="96"/>
      <c r="E102" s="95"/>
      <c r="F102" s="95"/>
      <c r="G102" s="97"/>
    </row>
    <row r="103" spans="1:9" s="5" customFormat="1" ht="16" thickBot="1" x14ac:dyDescent="0.4">
      <c r="A103" s="99"/>
      <c r="B103" s="100"/>
      <c r="C103" s="101"/>
      <c r="D103" s="101"/>
      <c r="E103" s="101"/>
      <c r="F103" s="101"/>
      <c r="G103" s="102"/>
      <c r="I103" s="19"/>
    </row>
    <row r="104" spans="1:9" s="5" customFormat="1" ht="40.5" customHeight="1" x14ac:dyDescent="0.35">
      <c r="A104" s="7"/>
      <c r="B104" s="7"/>
      <c r="C104" s="4"/>
      <c r="D104" s="4"/>
      <c r="E104" s="4"/>
      <c r="F104" s="4"/>
      <c r="G104" s="18"/>
      <c r="I104" s="19"/>
    </row>
    <row r="105" spans="1:9" s="5" customFormat="1" x14ac:dyDescent="0.35">
      <c r="A105" s="7"/>
      <c r="B105" s="7"/>
      <c r="C105" s="4"/>
      <c r="D105" s="4"/>
      <c r="E105" s="4"/>
      <c r="F105" s="4"/>
      <c r="G105" s="18"/>
      <c r="I105" s="19"/>
    </row>
    <row r="106" spans="1:9" s="5" customFormat="1" x14ac:dyDescent="0.35">
      <c r="A106" s="7"/>
      <c r="B106" s="7"/>
      <c r="C106" s="4"/>
      <c r="D106" s="4"/>
      <c r="E106" s="4"/>
      <c r="F106" s="4"/>
      <c r="G106" s="18"/>
      <c r="I106" s="19"/>
    </row>
    <row r="107" spans="1:9" s="5" customFormat="1" ht="34.5" customHeight="1" x14ac:dyDescent="0.35">
      <c r="A107" s="7"/>
      <c r="B107" s="7"/>
      <c r="C107" s="4"/>
      <c r="D107" s="4"/>
      <c r="E107" s="4"/>
      <c r="F107" s="4"/>
      <c r="G107" s="18"/>
      <c r="I107" s="19"/>
    </row>
    <row r="108" spans="1:9" s="5" customFormat="1" x14ac:dyDescent="0.35">
      <c r="A108" s="7"/>
      <c r="B108" s="7"/>
      <c r="C108" s="4"/>
      <c r="D108" s="4"/>
      <c r="E108" s="4"/>
      <c r="F108" s="4"/>
      <c r="G108" s="18"/>
      <c r="I108" s="19"/>
    </row>
    <row r="109" spans="1:9" s="6" customFormat="1" ht="15.75" customHeight="1" x14ac:dyDescent="0.35">
      <c r="A109" s="7"/>
      <c r="B109" s="7"/>
      <c r="C109" s="4"/>
      <c r="D109" s="4"/>
      <c r="E109" s="4"/>
      <c r="F109" s="4"/>
      <c r="G109" s="18"/>
      <c r="H109" s="5"/>
      <c r="I109" s="20"/>
    </row>
    <row r="110" spans="1:9" s="6" customFormat="1" ht="36" customHeight="1" x14ac:dyDescent="0.35">
      <c r="A110" s="7"/>
      <c r="B110" s="7"/>
      <c r="C110" s="4"/>
      <c r="D110" s="4"/>
      <c r="E110" s="4"/>
      <c r="F110" s="4"/>
      <c r="G110" s="18"/>
      <c r="H110" s="5"/>
      <c r="I110" s="20"/>
    </row>
    <row r="111" spans="1:9" s="5" customFormat="1" ht="15.75" customHeight="1" x14ac:dyDescent="0.35">
      <c r="A111" s="7"/>
      <c r="B111" s="7"/>
      <c r="C111" s="4"/>
      <c r="D111" s="4"/>
      <c r="E111" s="4"/>
      <c r="F111" s="4"/>
      <c r="G111" s="18"/>
      <c r="I111" s="19"/>
    </row>
    <row r="112" spans="1:9" s="5" customFormat="1" ht="15.75" customHeight="1" x14ac:dyDescent="0.35">
      <c r="A112" s="7"/>
      <c r="B112" s="7"/>
      <c r="C112" s="4"/>
      <c r="D112" s="4"/>
      <c r="E112" s="4"/>
      <c r="F112" s="4"/>
      <c r="G112" s="18"/>
      <c r="I112" s="19"/>
    </row>
    <row r="113" spans="1:9" s="5" customFormat="1" ht="15.75" customHeight="1" x14ac:dyDescent="0.35">
      <c r="A113" s="7"/>
      <c r="B113" s="7"/>
      <c r="C113" s="4"/>
      <c r="D113" s="4"/>
      <c r="E113" s="4"/>
      <c r="F113" s="4"/>
      <c r="G113" s="18"/>
      <c r="I113" s="19"/>
    </row>
    <row r="114" spans="1:9" s="5" customFormat="1" x14ac:dyDescent="0.35">
      <c r="A114" s="7"/>
      <c r="B114" s="7"/>
      <c r="C114" s="4"/>
      <c r="D114" s="4"/>
      <c r="E114" s="4"/>
      <c r="F114" s="4"/>
      <c r="G114" s="18"/>
      <c r="I114" s="19"/>
    </row>
    <row r="115" spans="1:9" s="5" customFormat="1" ht="18" customHeight="1" x14ac:dyDescent="0.35">
      <c r="A115" s="7"/>
      <c r="B115" s="7"/>
      <c r="C115" s="4"/>
      <c r="D115" s="4"/>
      <c r="E115" s="4"/>
      <c r="F115" s="4"/>
      <c r="G115" s="18"/>
      <c r="I115" s="19"/>
    </row>
    <row r="116" spans="1:9" s="5" customFormat="1" x14ac:dyDescent="0.35">
      <c r="A116" s="7"/>
      <c r="B116" s="7"/>
      <c r="C116" s="4"/>
      <c r="D116" s="4"/>
      <c r="E116" s="4"/>
      <c r="F116" s="4"/>
      <c r="G116" s="18"/>
      <c r="I116" s="19"/>
    </row>
    <row r="117" spans="1:9" s="5" customFormat="1" x14ac:dyDescent="0.35">
      <c r="A117" s="7"/>
      <c r="B117" s="7"/>
      <c r="C117" s="4"/>
      <c r="D117" s="4"/>
      <c r="E117" s="4"/>
      <c r="F117" s="4"/>
      <c r="G117" s="18"/>
      <c r="I117" s="19"/>
    </row>
    <row r="118" spans="1:9" s="5" customFormat="1" x14ac:dyDescent="0.35">
      <c r="A118" s="7"/>
      <c r="B118" s="7"/>
      <c r="C118" s="4"/>
      <c r="D118" s="4"/>
      <c r="E118" s="4"/>
      <c r="F118" s="4"/>
      <c r="G118" s="18"/>
      <c r="I118" s="19"/>
    </row>
    <row r="119" spans="1:9" s="5" customFormat="1" x14ac:dyDescent="0.35">
      <c r="A119" s="7"/>
      <c r="B119" s="7"/>
      <c r="C119" s="4"/>
      <c r="D119" s="4"/>
      <c r="E119" s="4"/>
      <c r="F119" s="4"/>
      <c r="G119" s="18"/>
      <c r="I119" s="19"/>
    </row>
    <row r="120" spans="1:9" s="5" customFormat="1" x14ac:dyDescent="0.35">
      <c r="A120" s="7"/>
      <c r="B120" s="7"/>
      <c r="C120" s="4"/>
      <c r="D120" s="4"/>
      <c r="E120" s="4"/>
      <c r="F120" s="4"/>
      <c r="G120" s="18"/>
      <c r="I120" s="19"/>
    </row>
    <row r="121" spans="1:9" s="5" customFormat="1" x14ac:dyDescent="0.35">
      <c r="A121" s="7"/>
      <c r="B121" s="7"/>
      <c r="C121" s="4"/>
      <c r="D121" s="4"/>
      <c r="E121" s="4"/>
      <c r="F121" s="4"/>
      <c r="G121" s="18"/>
      <c r="I121" s="19"/>
    </row>
    <row r="122" spans="1:9" s="5" customFormat="1" ht="16.5" customHeight="1" x14ac:dyDescent="0.35">
      <c r="A122" s="7"/>
      <c r="B122" s="7"/>
      <c r="C122" s="4"/>
      <c r="D122" s="4"/>
      <c r="E122" s="4"/>
      <c r="F122" s="4"/>
      <c r="G122" s="18"/>
      <c r="I122" s="19"/>
    </row>
    <row r="123" spans="1:9" s="5" customFormat="1" ht="16.5" customHeight="1" x14ac:dyDescent="0.35">
      <c r="A123" s="7"/>
      <c r="B123" s="7"/>
      <c r="C123" s="4"/>
      <c r="D123" s="4"/>
      <c r="E123" s="4"/>
      <c r="F123" s="4"/>
      <c r="G123" s="18"/>
      <c r="I123" s="19"/>
    </row>
    <row r="124" spans="1:9" s="5" customFormat="1" x14ac:dyDescent="0.35">
      <c r="A124" s="7"/>
      <c r="B124" s="7"/>
      <c r="C124" s="4"/>
      <c r="D124" s="4"/>
      <c r="E124" s="4"/>
      <c r="F124" s="4"/>
      <c r="G124" s="18"/>
      <c r="I124" s="19"/>
    </row>
    <row r="125" spans="1:9" s="5" customFormat="1" x14ac:dyDescent="0.35">
      <c r="A125" s="7"/>
      <c r="B125" s="7"/>
      <c r="C125" s="4"/>
      <c r="D125" s="4"/>
      <c r="E125" s="4"/>
      <c r="F125" s="4"/>
      <c r="G125" s="18"/>
      <c r="I125" s="19"/>
    </row>
    <row r="126" spans="1:9" s="5" customFormat="1" x14ac:dyDescent="0.35">
      <c r="A126" s="7"/>
      <c r="B126" s="7"/>
      <c r="C126" s="4"/>
      <c r="D126" s="4"/>
      <c r="E126" s="4"/>
      <c r="F126" s="4"/>
      <c r="G126" s="18"/>
      <c r="I126" s="19"/>
    </row>
    <row r="127" spans="1:9" s="5" customFormat="1" x14ac:dyDescent="0.35">
      <c r="A127" s="7"/>
      <c r="B127" s="7"/>
      <c r="C127" s="4"/>
      <c r="D127" s="4"/>
      <c r="E127" s="4"/>
      <c r="F127" s="4"/>
      <c r="G127" s="18"/>
      <c r="I127" s="19"/>
    </row>
    <row r="128" spans="1:9" x14ac:dyDescent="0.35">
      <c r="A128" s="7"/>
      <c r="B128" s="7"/>
      <c r="C128" s="4"/>
      <c r="D128" s="4"/>
      <c r="E128" s="4"/>
      <c r="F128" s="4"/>
      <c r="G128" s="18"/>
    </row>
    <row r="129" spans="1:9" x14ac:dyDescent="0.35">
      <c r="A129" s="7"/>
      <c r="B129" s="7"/>
      <c r="C129" s="4"/>
      <c r="D129" s="4"/>
      <c r="E129" s="4"/>
      <c r="F129" s="4"/>
      <c r="G129" s="18"/>
    </row>
    <row r="130" spans="1:9" ht="17.25" customHeight="1" x14ac:dyDescent="0.35">
      <c r="A130" s="7"/>
      <c r="B130" s="7"/>
      <c r="C130" s="4"/>
      <c r="D130" s="4"/>
      <c r="E130" s="4"/>
      <c r="F130" s="4"/>
      <c r="G130" s="18"/>
    </row>
    <row r="131" spans="1:9" s="1" customFormat="1" x14ac:dyDescent="0.35">
      <c r="A131" s="7"/>
      <c r="B131" s="7"/>
      <c r="C131" s="4"/>
      <c r="D131" s="4"/>
      <c r="E131" s="4"/>
      <c r="F131" s="4"/>
      <c r="G131" s="18"/>
      <c r="H131" s="15"/>
      <c r="I131" s="21"/>
    </row>
    <row r="132" spans="1:9" s="1" customFormat="1" x14ac:dyDescent="0.35">
      <c r="A132" s="7"/>
      <c r="B132" s="7"/>
      <c r="C132" s="4"/>
      <c r="D132" s="4"/>
      <c r="E132" s="4"/>
      <c r="F132" s="4"/>
      <c r="G132" s="18"/>
      <c r="H132" s="15"/>
      <c r="I132" s="21"/>
    </row>
    <row r="133" spans="1:9" s="1" customFormat="1" x14ac:dyDescent="0.35">
      <c r="A133" s="7"/>
      <c r="B133" s="7"/>
      <c r="C133" s="4"/>
      <c r="D133" s="4"/>
      <c r="E133" s="4"/>
      <c r="F133" s="4"/>
      <c r="G133" s="18"/>
      <c r="H133" s="15"/>
      <c r="I133" s="21"/>
    </row>
    <row r="134" spans="1:9" s="1" customFormat="1" x14ac:dyDescent="0.35">
      <c r="A134" s="7"/>
      <c r="B134" s="7"/>
      <c r="C134" s="4"/>
      <c r="D134" s="4"/>
      <c r="E134" s="4"/>
      <c r="F134" s="4"/>
      <c r="G134" s="18"/>
      <c r="H134" s="15"/>
      <c r="I134" s="21"/>
    </row>
    <row r="135" spans="1:9" s="1" customFormat="1" ht="15.75" customHeight="1" x14ac:dyDescent="0.35">
      <c r="A135" s="7"/>
      <c r="B135" s="7"/>
      <c r="C135" s="4"/>
      <c r="D135" s="4"/>
      <c r="E135" s="4"/>
      <c r="F135" s="4"/>
      <c r="G135" s="18"/>
      <c r="H135" s="15"/>
      <c r="I135" s="21"/>
    </row>
    <row r="136" spans="1:9" s="1" customFormat="1" x14ac:dyDescent="0.35">
      <c r="A136" s="7"/>
      <c r="B136" s="7"/>
      <c r="C136" s="4"/>
      <c r="D136" s="4"/>
      <c r="E136" s="4"/>
      <c r="F136" s="4"/>
      <c r="G136" s="18"/>
      <c r="H136" s="15"/>
      <c r="I136" s="21"/>
    </row>
    <row r="137" spans="1:9" s="1" customFormat="1" x14ac:dyDescent="0.35">
      <c r="A137" s="7"/>
      <c r="B137" s="7"/>
      <c r="C137" s="4"/>
      <c r="D137" s="4"/>
      <c r="E137" s="4"/>
      <c r="F137" s="4"/>
      <c r="G137" s="18"/>
      <c r="H137" s="15"/>
      <c r="I137" s="21"/>
    </row>
    <row r="138" spans="1:9" s="1" customFormat="1" x14ac:dyDescent="0.35">
      <c r="A138" s="7"/>
      <c r="B138" s="7"/>
      <c r="C138" s="4"/>
      <c r="D138" s="4"/>
      <c r="E138" s="4"/>
      <c r="F138" s="4"/>
      <c r="G138" s="18"/>
      <c r="H138" s="15"/>
      <c r="I138" s="21"/>
    </row>
    <row r="139" spans="1:9" s="1" customFormat="1" x14ac:dyDescent="0.35">
      <c r="A139" s="7"/>
      <c r="B139" s="7"/>
      <c r="C139" s="4"/>
      <c r="D139" s="4"/>
      <c r="E139" s="4"/>
      <c r="F139" s="4"/>
      <c r="G139" s="18"/>
      <c r="H139" s="15"/>
      <c r="I139" s="21"/>
    </row>
    <row r="140" spans="1:9" s="1" customFormat="1" x14ac:dyDescent="0.35">
      <c r="A140" s="7"/>
      <c r="B140" s="7"/>
      <c r="C140" s="4"/>
      <c r="D140" s="4"/>
      <c r="E140" s="4"/>
      <c r="F140" s="4"/>
      <c r="G140" s="18"/>
      <c r="H140" s="15"/>
      <c r="I140" s="21"/>
    </row>
    <row r="141" spans="1:9" s="1" customFormat="1" x14ac:dyDescent="0.35">
      <c r="A141" s="7"/>
      <c r="B141" s="7"/>
      <c r="C141" s="4"/>
      <c r="D141" s="4"/>
      <c r="E141" s="4"/>
      <c r="F141" s="4"/>
      <c r="G141" s="18"/>
      <c r="H141" s="15"/>
      <c r="I141" s="21"/>
    </row>
    <row r="142" spans="1:9" s="1" customFormat="1" ht="48" customHeight="1" x14ac:dyDescent="0.35">
      <c r="A142" s="7"/>
      <c r="B142" s="7"/>
      <c r="C142" s="4"/>
      <c r="D142" s="4"/>
      <c r="E142" s="4"/>
      <c r="F142" s="4"/>
      <c r="G142" s="18"/>
      <c r="H142" s="15"/>
      <c r="I142" s="21"/>
    </row>
    <row r="143" spans="1:9" s="1" customFormat="1" ht="16.5" customHeight="1" x14ac:dyDescent="0.35">
      <c r="A143" s="7"/>
      <c r="B143" s="7"/>
      <c r="C143" s="4"/>
      <c r="D143" s="4"/>
      <c r="E143" s="4"/>
      <c r="F143" s="4"/>
      <c r="G143" s="18"/>
      <c r="H143" s="15"/>
      <c r="I143" s="21"/>
    </row>
    <row r="144" spans="1:9" s="1" customFormat="1" x14ac:dyDescent="0.35">
      <c r="A144" s="7"/>
      <c r="B144" s="7"/>
      <c r="C144" s="4"/>
      <c r="D144" s="4"/>
      <c r="E144" s="4"/>
      <c r="F144" s="4"/>
      <c r="G144" s="18"/>
      <c r="H144" s="15"/>
      <c r="I144" s="21"/>
    </row>
    <row r="145" spans="1:9" s="1" customFormat="1" x14ac:dyDescent="0.35">
      <c r="A145" s="7"/>
      <c r="B145" s="7"/>
      <c r="C145" s="4"/>
      <c r="D145" s="4"/>
      <c r="E145" s="4"/>
      <c r="F145" s="4"/>
      <c r="G145" s="18"/>
      <c r="H145" s="15"/>
      <c r="I145" s="21"/>
    </row>
    <row r="146" spans="1:9" s="1" customFormat="1" ht="33" customHeight="1" x14ac:dyDescent="0.35">
      <c r="A146" s="7"/>
      <c r="B146" s="7"/>
      <c r="C146" s="4"/>
      <c r="D146" s="4"/>
      <c r="E146" s="4"/>
      <c r="F146" s="4"/>
      <c r="G146" s="18"/>
      <c r="H146" s="15"/>
      <c r="I146" s="21"/>
    </row>
    <row r="147" spans="1:9" s="1" customFormat="1" ht="16.5" customHeight="1" x14ac:dyDescent="0.35">
      <c r="A147" s="7"/>
      <c r="B147" s="7"/>
      <c r="C147" s="4"/>
      <c r="D147" s="4"/>
      <c r="E147" s="4"/>
      <c r="F147" s="4"/>
      <c r="G147" s="18"/>
      <c r="H147" s="15"/>
      <c r="I147" s="21"/>
    </row>
    <row r="148" spans="1:9" s="1" customFormat="1" x14ac:dyDescent="0.35">
      <c r="A148" s="7"/>
      <c r="B148" s="7"/>
      <c r="C148" s="4"/>
      <c r="D148" s="4"/>
      <c r="E148" s="4"/>
      <c r="F148" s="4"/>
      <c r="G148" s="18"/>
      <c r="H148" s="15"/>
      <c r="I148" s="21"/>
    </row>
    <row r="149" spans="1:9" s="1" customFormat="1" x14ac:dyDescent="0.35">
      <c r="A149" s="7"/>
      <c r="B149" s="7"/>
      <c r="C149" s="4"/>
      <c r="D149" s="4"/>
      <c r="E149" s="4"/>
      <c r="F149" s="4"/>
      <c r="G149" s="18"/>
      <c r="H149" s="15"/>
      <c r="I149" s="21"/>
    </row>
    <row r="150" spans="1:9" s="1" customFormat="1" x14ac:dyDescent="0.35">
      <c r="A150" s="7"/>
      <c r="B150" s="7"/>
      <c r="C150" s="4"/>
      <c r="D150" s="4"/>
      <c r="E150" s="4"/>
      <c r="F150" s="4"/>
      <c r="G150" s="18"/>
      <c r="H150" s="15"/>
      <c r="I150" s="21"/>
    </row>
    <row r="151" spans="1:9" s="1" customFormat="1" ht="16.5" customHeight="1" x14ac:dyDescent="0.35">
      <c r="A151" s="7"/>
      <c r="B151" s="7"/>
      <c r="C151" s="4"/>
      <c r="D151" s="4"/>
      <c r="E151" s="4"/>
      <c r="F151" s="4"/>
      <c r="G151" s="18"/>
      <c r="H151" s="15"/>
      <c r="I151" s="21"/>
    </row>
    <row r="152" spans="1:9" s="1" customFormat="1" x14ac:dyDescent="0.35">
      <c r="A152" s="7"/>
      <c r="B152" s="7"/>
      <c r="C152" s="4"/>
      <c r="D152" s="4"/>
      <c r="E152" s="4"/>
      <c r="F152" s="4"/>
      <c r="G152" s="18"/>
      <c r="H152" s="15"/>
      <c r="I152" s="21"/>
    </row>
    <row r="153" spans="1:9" s="1" customFormat="1" x14ac:dyDescent="0.35">
      <c r="A153" s="7"/>
      <c r="B153" s="7"/>
      <c r="C153" s="4"/>
      <c r="D153" s="4"/>
      <c r="E153" s="4"/>
      <c r="F153" s="4"/>
      <c r="G153" s="18"/>
      <c r="H153" s="15"/>
      <c r="I153" s="21"/>
    </row>
    <row r="154" spans="1:9" s="1" customFormat="1" x14ac:dyDescent="0.35">
      <c r="A154" s="7"/>
      <c r="B154" s="7"/>
      <c r="C154" s="4"/>
      <c r="D154" s="4"/>
      <c r="E154" s="4"/>
      <c r="F154" s="4"/>
      <c r="G154" s="18"/>
      <c r="H154" s="15"/>
      <c r="I154" s="21"/>
    </row>
    <row r="155" spans="1:9" s="1" customFormat="1" x14ac:dyDescent="0.35">
      <c r="A155" s="7"/>
      <c r="B155" s="7"/>
      <c r="C155" s="4"/>
      <c r="D155" s="4"/>
      <c r="E155" s="4"/>
      <c r="F155" s="4"/>
      <c r="G155" s="18"/>
      <c r="H155" s="15"/>
      <c r="I155" s="21"/>
    </row>
    <row r="156" spans="1:9" s="1" customFormat="1" x14ac:dyDescent="0.35">
      <c r="A156" s="7"/>
      <c r="B156" s="7"/>
      <c r="C156" s="4"/>
      <c r="D156" s="4"/>
      <c r="E156" s="4"/>
      <c r="F156" s="4"/>
      <c r="G156" s="18"/>
      <c r="H156" s="15"/>
      <c r="I156" s="21"/>
    </row>
    <row r="157" spans="1:9" s="1" customFormat="1" x14ac:dyDescent="0.35">
      <c r="A157" s="7"/>
      <c r="B157" s="7"/>
      <c r="C157" s="4"/>
      <c r="D157" s="4"/>
      <c r="E157" s="4"/>
      <c r="F157" s="4"/>
      <c r="G157" s="18"/>
      <c r="H157" s="15"/>
      <c r="I157" s="21"/>
    </row>
    <row r="158" spans="1:9" s="1" customFormat="1" x14ac:dyDescent="0.35">
      <c r="A158" s="7"/>
      <c r="B158" s="7"/>
      <c r="C158" s="4"/>
      <c r="D158" s="4"/>
      <c r="E158" s="4"/>
      <c r="F158" s="4"/>
      <c r="G158" s="18"/>
      <c r="H158" s="15"/>
      <c r="I158" s="21"/>
    </row>
    <row r="159" spans="1:9" s="1" customFormat="1" ht="18" customHeight="1" x14ac:dyDescent="0.35">
      <c r="A159" s="7"/>
      <c r="B159" s="7"/>
      <c r="C159" s="4"/>
      <c r="D159" s="4"/>
      <c r="E159" s="4"/>
      <c r="F159" s="4"/>
      <c r="G159" s="18"/>
      <c r="H159" s="15"/>
      <c r="I159" s="21"/>
    </row>
    <row r="160" spans="1:9" s="1" customFormat="1" ht="17.25" customHeight="1" x14ac:dyDescent="0.35">
      <c r="A160" s="7"/>
      <c r="B160" s="7"/>
      <c r="C160" s="4"/>
      <c r="D160" s="4"/>
      <c r="E160" s="4"/>
      <c r="F160" s="4"/>
      <c r="G160" s="18"/>
      <c r="H160" s="15"/>
      <c r="I160" s="21"/>
    </row>
    <row r="161" spans="1:9" s="1" customFormat="1" x14ac:dyDescent="0.35">
      <c r="A161" s="7"/>
      <c r="B161" s="7"/>
      <c r="C161" s="4"/>
      <c r="D161" s="4"/>
      <c r="E161" s="4"/>
      <c r="F161" s="4"/>
      <c r="G161" s="18"/>
      <c r="H161" s="15"/>
      <c r="I161" s="21"/>
    </row>
    <row r="162" spans="1:9" s="1" customFormat="1" x14ac:dyDescent="0.35">
      <c r="A162" s="7"/>
      <c r="B162" s="7"/>
      <c r="C162" s="4"/>
      <c r="D162" s="4"/>
      <c r="E162" s="4"/>
      <c r="F162" s="4"/>
      <c r="G162" s="18"/>
      <c r="H162" s="15" t="e">
        <f>#REF!*#REF!</f>
        <v>#REF!</v>
      </c>
      <c r="I162" s="21"/>
    </row>
    <row r="163" spans="1:9" x14ac:dyDescent="0.35">
      <c r="A163" s="7"/>
      <c r="B163" s="7"/>
      <c r="C163" s="4"/>
      <c r="D163" s="4"/>
      <c r="E163" s="4"/>
      <c r="F163" s="4"/>
      <c r="G163" s="18"/>
    </row>
    <row r="164" spans="1:9" ht="48" customHeight="1" x14ac:dyDescent="0.35">
      <c r="A164" s="7"/>
      <c r="B164" s="7"/>
      <c r="C164" s="4"/>
      <c r="D164" s="4"/>
      <c r="E164" s="4"/>
      <c r="F164" s="4"/>
      <c r="G164" s="18"/>
      <c r="H164" s="13" t="e">
        <f>#REF!*#REF!</f>
        <v>#REF!</v>
      </c>
    </row>
    <row r="165" spans="1:9" x14ac:dyDescent="0.35">
      <c r="A165" s="7"/>
      <c r="B165" s="7"/>
      <c r="C165" s="4"/>
      <c r="D165" s="4"/>
      <c r="E165" s="4"/>
      <c r="F165" s="4"/>
      <c r="G165" s="18"/>
    </row>
    <row r="166" spans="1:9" s="1" customFormat="1" x14ac:dyDescent="0.35">
      <c r="A166" s="7"/>
      <c r="B166" s="7"/>
      <c r="C166" s="4"/>
      <c r="D166" s="4"/>
      <c r="E166" s="4"/>
      <c r="F166" s="4"/>
      <c r="G166" s="18"/>
      <c r="H166" s="15"/>
      <c r="I166" s="21"/>
    </row>
    <row r="167" spans="1:9" s="1" customFormat="1" x14ac:dyDescent="0.35">
      <c r="A167" s="7"/>
      <c r="B167" s="7"/>
      <c r="C167" s="4"/>
      <c r="D167" s="4"/>
      <c r="E167" s="4"/>
      <c r="F167" s="4"/>
      <c r="G167" s="18"/>
      <c r="H167" s="15"/>
      <c r="I167" s="21"/>
    </row>
    <row r="168" spans="1:9" s="1" customFormat="1" ht="64.5" customHeight="1" x14ac:dyDescent="0.35">
      <c r="A168" s="7"/>
      <c r="B168" s="7"/>
      <c r="C168" s="4"/>
      <c r="D168" s="4"/>
      <c r="E168" s="4"/>
      <c r="F168" s="4"/>
      <c r="G168" s="18"/>
      <c r="H168" s="15"/>
      <c r="I168" s="21"/>
    </row>
    <row r="169" spans="1:9" s="1" customFormat="1" x14ac:dyDescent="0.35">
      <c r="A169" s="7"/>
      <c r="B169" s="7"/>
      <c r="C169" s="4"/>
      <c r="D169" s="4"/>
      <c r="E169" s="4"/>
      <c r="F169" s="4"/>
      <c r="G169" s="18"/>
      <c r="H169" s="15"/>
      <c r="I169" s="21"/>
    </row>
    <row r="170" spans="1:9" s="1" customFormat="1" ht="49.5" customHeight="1" x14ac:dyDescent="0.35">
      <c r="A170" s="7"/>
      <c r="B170" s="7"/>
      <c r="C170" s="4"/>
      <c r="D170" s="4"/>
      <c r="E170" s="4"/>
      <c r="F170" s="4"/>
      <c r="G170" s="18"/>
      <c r="H170" s="15"/>
      <c r="I170" s="21"/>
    </row>
    <row r="171" spans="1:9" x14ac:dyDescent="0.35">
      <c r="A171" s="7"/>
      <c r="B171" s="7"/>
      <c r="C171" s="4"/>
      <c r="D171" s="4"/>
      <c r="E171" s="4"/>
      <c r="F171" s="4"/>
      <c r="G171" s="18"/>
    </row>
    <row r="172" spans="1:9" ht="48" customHeight="1" x14ac:dyDescent="0.35">
      <c r="A172" s="7"/>
      <c r="B172" s="7"/>
      <c r="C172" s="4"/>
      <c r="D172" s="4"/>
      <c r="E172" s="4"/>
      <c r="F172" s="4"/>
      <c r="G172" s="18"/>
    </row>
    <row r="173" spans="1:9" x14ac:dyDescent="0.35">
      <c r="A173" s="7"/>
      <c r="B173" s="7"/>
      <c r="C173" s="4"/>
      <c r="D173" s="4"/>
      <c r="E173" s="4"/>
      <c r="F173" s="4"/>
      <c r="G173" s="18"/>
    </row>
    <row r="174" spans="1:9" x14ac:dyDescent="0.35">
      <c r="A174" s="7"/>
      <c r="B174" s="7"/>
      <c r="C174" s="4"/>
      <c r="D174" s="4"/>
      <c r="E174" s="4"/>
      <c r="F174" s="4"/>
      <c r="G174" s="18"/>
    </row>
    <row r="175" spans="1:9" x14ac:dyDescent="0.35">
      <c r="A175" s="7"/>
      <c r="B175" s="7"/>
      <c r="C175" s="4"/>
      <c r="D175" s="4"/>
      <c r="E175" s="4"/>
      <c r="F175" s="4"/>
      <c r="G175" s="18"/>
    </row>
    <row r="176" spans="1:9" x14ac:dyDescent="0.35">
      <c r="A176" s="7"/>
      <c r="B176" s="7"/>
      <c r="C176" s="4"/>
      <c r="D176" s="4"/>
      <c r="E176" s="4"/>
      <c r="F176" s="4"/>
      <c r="G176" s="18"/>
    </row>
    <row r="177" spans="1:8" ht="13.5" customHeight="1" x14ac:dyDescent="0.35">
      <c r="A177" s="7"/>
      <c r="B177" s="7"/>
      <c r="C177" s="4"/>
      <c r="D177" s="4"/>
      <c r="E177" s="4"/>
      <c r="F177" s="4"/>
      <c r="G177" s="18"/>
    </row>
    <row r="178" spans="1:8" ht="51" customHeight="1" x14ac:dyDescent="0.35">
      <c r="A178" s="7"/>
      <c r="B178" s="7"/>
      <c r="C178" s="4"/>
      <c r="D178" s="4"/>
      <c r="E178" s="4"/>
      <c r="F178" s="4"/>
      <c r="G178" s="18"/>
      <c r="H178" s="13" t="e">
        <f>#REF!*#REF!</f>
        <v>#REF!</v>
      </c>
    </row>
    <row r="179" spans="1:8" x14ac:dyDescent="0.35">
      <c r="A179" s="7"/>
      <c r="B179" s="7"/>
      <c r="C179" s="4"/>
      <c r="D179" s="4"/>
      <c r="E179" s="4"/>
      <c r="F179" s="4"/>
      <c r="G179" s="18"/>
    </row>
    <row r="180" spans="1:8" x14ac:dyDescent="0.35">
      <c r="A180" s="7"/>
      <c r="B180" s="7"/>
      <c r="C180" s="4"/>
      <c r="D180" s="4"/>
      <c r="E180" s="4"/>
      <c r="F180" s="4"/>
      <c r="G180" s="18"/>
    </row>
    <row r="181" spans="1:8" x14ac:dyDescent="0.35">
      <c r="A181" s="7"/>
      <c r="B181" s="7"/>
      <c r="C181" s="4"/>
      <c r="D181" s="4"/>
      <c r="E181" s="4"/>
      <c r="F181" s="4"/>
      <c r="G181" s="18"/>
    </row>
    <row r="182" spans="1:8" x14ac:dyDescent="0.35">
      <c r="A182" s="7"/>
      <c r="B182" s="7"/>
      <c r="C182" s="4"/>
      <c r="D182" s="4"/>
      <c r="E182" s="4"/>
      <c r="F182" s="4"/>
      <c r="G182" s="18"/>
    </row>
    <row r="183" spans="1:8" ht="16.5" customHeight="1" x14ac:dyDescent="0.35">
      <c r="A183" s="7"/>
      <c r="B183" s="7"/>
      <c r="C183" s="4"/>
      <c r="D183" s="4"/>
      <c r="E183" s="4"/>
      <c r="F183" s="4"/>
      <c r="G183" s="18"/>
    </row>
    <row r="184" spans="1:8" x14ac:dyDescent="0.35">
      <c r="A184" s="7"/>
      <c r="B184" s="7"/>
      <c r="C184" s="4"/>
      <c r="D184" s="4"/>
      <c r="E184" s="4"/>
      <c r="F184" s="4"/>
      <c r="G184" s="18"/>
    </row>
    <row r="185" spans="1:8" x14ac:dyDescent="0.35">
      <c r="A185" s="7"/>
      <c r="B185" s="7"/>
      <c r="C185" s="4"/>
      <c r="D185" s="4"/>
      <c r="E185" s="4"/>
      <c r="F185" s="4"/>
      <c r="G185" s="18"/>
    </row>
    <row r="186" spans="1:8" x14ac:dyDescent="0.35">
      <c r="A186" s="7"/>
      <c r="B186" s="7"/>
      <c r="C186" s="4"/>
      <c r="D186" s="4"/>
      <c r="E186" s="4"/>
      <c r="F186" s="4"/>
      <c r="G186" s="18"/>
    </row>
    <row r="187" spans="1:8" ht="17.25" customHeight="1" x14ac:dyDescent="0.35">
      <c r="A187" s="7"/>
      <c r="B187" s="7"/>
      <c r="C187" s="4"/>
      <c r="D187" s="4"/>
      <c r="E187" s="4"/>
      <c r="F187" s="4"/>
      <c r="G187" s="18"/>
    </row>
    <row r="188" spans="1:8" ht="18" customHeight="1" x14ac:dyDescent="0.35">
      <c r="A188" s="7"/>
      <c r="B188" s="7"/>
      <c r="C188" s="4"/>
      <c r="D188" s="4"/>
      <c r="E188" s="4"/>
      <c r="F188" s="4"/>
      <c r="G188" s="18"/>
    </row>
    <row r="189" spans="1:8" x14ac:dyDescent="0.35">
      <c r="A189" s="7"/>
      <c r="B189" s="7"/>
      <c r="C189" s="4"/>
      <c r="D189" s="4"/>
      <c r="E189" s="4"/>
      <c r="F189" s="4"/>
      <c r="G189" s="18"/>
    </row>
    <row r="190" spans="1:8" ht="51" customHeight="1" x14ac:dyDescent="0.35">
      <c r="A190" s="7"/>
      <c r="B190" s="7"/>
      <c r="C190" s="4"/>
      <c r="D190" s="4"/>
      <c r="E190" s="4"/>
      <c r="F190" s="4"/>
      <c r="G190" s="18"/>
    </row>
    <row r="191" spans="1:8" x14ac:dyDescent="0.35">
      <c r="A191" s="7"/>
      <c r="B191" s="7"/>
      <c r="C191" s="4"/>
      <c r="D191" s="4"/>
      <c r="E191" s="4"/>
      <c r="F191" s="4"/>
      <c r="G191" s="18"/>
    </row>
    <row r="192" spans="1:8" x14ac:dyDescent="0.35">
      <c r="A192" s="7"/>
      <c r="B192" s="7"/>
      <c r="C192" s="4"/>
      <c r="D192" s="4"/>
      <c r="E192" s="4"/>
      <c r="F192" s="4"/>
      <c r="G192" s="18"/>
    </row>
    <row r="193" spans="1:8" x14ac:dyDescent="0.35">
      <c r="A193" s="7"/>
      <c r="B193" s="7"/>
      <c r="C193" s="4"/>
      <c r="D193" s="4"/>
      <c r="E193" s="4"/>
      <c r="F193" s="4"/>
      <c r="G193" s="18"/>
    </row>
    <row r="194" spans="1:8" x14ac:dyDescent="0.35">
      <c r="A194" s="7"/>
      <c r="B194" s="7"/>
      <c r="C194" s="4"/>
      <c r="D194" s="4"/>
      <c r="E194" s="4"/>
      <c r="F194" s="4"/>
      <c r="G194" s="18"/>
      <c r="H194" s="13" t="e">
        <f>#REF!*#REF!</f>
        <v>#REF!</v>
      </c>
    </row>
    <row r="195" spans="1:8" x14ac:dyDescent="0.35">
      <c r="A195" s="7"/>
      <c r="B195" s="7"/>
      <c r="C195" s="4"/>
      <c r="D195" s="4"/>
      <c r="E195" s="4"/>
      <c r="F195" s="4"/>
      <c r="G195" s="18"/>
    </row>
    <row r="196" spans="1:8" ht="18" customHeight="1" x14ac:dyDescent="0.35">
      <c r="A196" s="7"/>
      <c r="B196" s="7"/>
      <c r="C196" s="4"/>
      <c r="D196" s="4"/>
      <c r="E196" s="4"/>
      <c r="F196" s="4"/>
      <c r="G196" s="18"/>
    </row>
    <row r="197" spans="1:8" x14ac:dyDescent="0.35">
      <c r="A197" s="7"/>
      <c r="B197" s="7"/>
      <c r="C197" s="4"/>
      <c r="D197" s="4"/>
      <c r="E197" s="4"/>
      <c r="F197" s="4"/>
      <c r="G197" s="18"/>
    </row>
    <row r="198" spans="1:8" x14ac:dyDescent="0.35">
      <c r="A198" s="7"/>
      <c r="B198" s="7"/>
      <c r="C198" s="4"/>
      <c r="D198" s="4"/>
      <c r="E198" s="4"/>
      <c r="F198" s="4"/>
      <c r="G198" s="18"/>
    </row>
    <row r="199" spans="1:8" ht="15" customHeight="1" x14ac:dyDescent="0.35">
      <c r="A199" s="7"/>
      <c r="B199" s="7"/>
      <c r="C199" s="4"/>
      <c r="D199" s="4"/>
      <c r="E199" s="4"/>
      <c r="F199" s="4"/>
      <c r="G199" s="18"/>
    </row>
    <row r="200" spans="1:8" x14ac:dyDescent="0.35">
      <c r="A200" s="7"/>
      <c r="B200" s="7"/>
      <c r="C200" s="4"/>
      <c r="D200" s="4"/>
      <c r="E200" s="4"/>
      <c r="F200" s="4"/>
      <c r="G200" s="18"/>
    </row>
    <row r="201" spans="1:8" ht="13.5" customHeight="1" x14ac:dyDescent="0.35">
      <c r="A201" s="7"/>
      <c r="B201" s="7"/>
      <c r="C201" s="4"/>
      <c r="D201" s="4"/>
      <c r="E201" s="4"/>
      <c r="F201" s="4"/>
      <c r="G201" s="18"/>
    </row>
    <row r="202" spans="1:8" x14ac:dyDescent="0.35">
      <c r="A202" s="7"/>
      <c r="B202" s="7"/>
      <c r="C202" s="4"/>
      <c r="D202" s="4"/>
      <c r="E202" s="4"/>
      <c r="F202" s="4"/>
      <c r="G202" s="18"/>
    </row>
    <row r="203" spans="1:8" ht="14.25" customHeight="1" x14ac:dyDescent="0.35">
      <c r="A203" s="7"/>
      <c r="B203" s="7"/>
      <c r="C203" s="4"/>
      <c r="D203" s="4"/>
      <c r="E203" s="4"/>
      <c r="F203" s="4"/>
      <c r="G203" s="18"/>
    </row>
    <row r="204" spans="1:8" x14ac:dyDescent="0.35">
      <c r="A204" s="7"/>
      <c r="B204" s="7"/>
      <c r="C204" s="4"/>
      <c r="D204" s="4"/>
      <c r="E204" s="4"/>
      <c r="F204" s="4"/>
      <c r="G204" s="18"/>
    </row>
    <row r="205" spans="1:8" ht="15" customHeight="1" x14ac:dyDescent="0.35">
      <c r="A205" s="7"/>
      <c r="B205" s="7"/>
      <c r="C205" s="4"/>
      <c r="D205" s="4"/>
      <c r="E205" s="4"/>
      <c r="F205" s="4"/>
      <c r="G205" s="18"/>
    </row>
    <row r="206" spans="1:8" x14ac:dyDescent="0.35">
      <c r="A206" s="7"/>
      <c r="B206" s="7"/>
      <c r="C206" s="4"/>
      <c r="D206" s="4"/>
      <c r="E206" s="4"/>
      <c r="F206" s="4"/>
      <c r="G206" s="18"/>
    </row>
    <row r="207" spans="1:8" ht="14.25" customHeight="1" x14ac:dyDescent="0.35">
      <c r="A207" s="7"/>
      <c r="B207" s="7"/>
      <c r="C207" s="4"/>
      <c r="D207" s="4"/>
      <c r="E207" s="4"/>
      <c r="F207" s="4"/>
      <c r="G207" s="18"/>
    </row>
    <row r="208" spans="1:8" x14ac:dyDescent="0.35">
      <c r="A208" s="7"/>
      <c r="B208" s="7"/>
      <c r="C208" s="4"/>
      <c r="D208" s="4"/>
      <c r="E208" s="4"/>
      <c r="F208" s="4"/>
      <c r="G208" s="18"/>
      <c r="H208" s="13" t="e">
        <f>#REF!*#REF!</f>
        <v>#REF!</v>
      </c>
    </row>
    <row r="209" spans="1:7" x14ac:dyDescent="0.35">
      <c r="A209" s="7"/>
      <c r="B209" s="7"/>
      <c r="C209" s="4"/>
      <c r="D209" s="4"/>
      <c r="E209" s="4"/>
      <c r="F209" s="4"/>
      <c r="G209" s="18"/>
    </row>
    <row r="210" spans="1:7" ht="21" customHeight="1" x14ac:dyDescent="0.35">
      <c r="A210" s="7"/>
      <c r="B210" s="7"/>
      <c r="C210" s="4"/>
      <c r="D210" s="4"/>
      <c r="E210" s="4"/>
      <c r="F210" s="4"/>
      <c r="G210" s="18"/>
    </row>
    <row r="211" spans="1:7" x14ac:dyDescent="0.35">
      <c r="A211" s="7"/>
      <c r="B211" s="7"/>
      <c r="C211" s="4"/>
      <c r="D211" s="4"/>
      <c r="E211" s="4"/>
      <c r="F211" s="4"/>
      <c r="G211" s="18"/>
    </row>
    <row r="212" spans="1:7" ht="52.5" customHeight="1" x14ac:dyDescent="0.35">
      <c r="A212" s="7"/>
      <c r="B212" s="7"/>
      <c r="C212" s="4"/>
      <c r="D212" s="4"/>
      <c r="E212" s="4"/>
      <c r="F212" s="4"/>
      <c r="G212" s="18"/>
    </row>
    <row r="213" spans="1:7" x14ac:dyDescent="0.35">
      <c r="A213" s="7"/>
      <c r="B213" s="7"/>
      <c r="C213" s="4"/>
      <c r="D213" s="4"/>
      <c r="E213" s="4"/>
      <c r="F213" s="4"/>
      <c r="G213" s="18"/>
    </row>
    <row r="214" spans="1:7" x14ac:dyDescent="0.35">
      <c r="A214" s="7"/>
      <c r="B214" s="7"/>
      <c r="C214" s="4"/>
      <c r="D214" s="4"/>
      <c r="E214" s="4"/>
      <c r="F214" s="4"/>
      <c r="G214" s="18"/>
    </row>
    <row r="215" spans="1:7" x14ac:dyDescent="0.35">
      <c r="A215" s="7"/>
      <c r="B215" s="7"/>
      <c r="C215" s="4"/>
      <c r="D215" s="4"/>
      <c r="E215" s="4"/>
      <c r="F215" s="4"/>
      <c r="G215" s="18"/>
    </row>
    <row r="216" spans="1:7" x14ac:dyDescent="0.35">
      <c r="A216" s="7"/>
      <c r="B216" s="7"/>
      <c r="C216" s="4"/>
      <c r="D216" s="4"/>
      <c r="E216" s="4"/>
      <c r="F216" s="4"/>
      <c r="G216" s="18"/>
    </row>
    <row r="217" spans="1:7" x14ac:dyDescent="0.35">
      <c r="A217" s="7"/>
      <c r="B217" s="7"/>
      <c r="C217" s="4"/>
      <c r="D217" s="4"/>
      <c r="E217" s="4"/>
      <c r="F217" s="4"/>
      <c r="G217" s="18"/>
    </row>
    <row r="218" spans="1:7" ht="18" customHeight="1" x14ac:dyDescent="0.35">
      <c r="A218" s="7"/>
      <c r="B218" s="7"/>
      <c r="C218" s="4"/>
      <c r="D218" s="4"/>
      <c r="E218" s="4"/>
      <c r="F218" s="4"/>
      <c r="G218" s="18"/>
    </row>
    <row r="219" spans="1:7" ht="18" customHeight="1" x14ac:dyDescent="0.35">
      <c r="A219" s="7"/>
      <c r="B219" s="7"/>
      <c r="C219" s="4"/>
      <c r="D219" s="4"/>
      <c r="E219" s="4"/>
      <c r="F219" s="4"/>
      <c r="G219" s="18"/>
    </row>
    <row r="220" spans="1:7" x14ac:dyDescent="0.35">
      <c r="A220" s="7"/>
      <c r="B220" s="7"/>
      <c r="C220" s="4"/>
      <c r="D220" s="4"/>
      <c r="E220" s="4"/>
      <c r="F220" s="4"/>
      <c r="G220" s="18"/>
    </row>
    <row r="221" spans="1:7" x14ac:dyDescent="0.35">
      <c r="A221" s="7"/>
      <c r="B221" s="7"/>
      <c r="C221" s="4"/>
      <c r="D221" s="4"/>
      <c r="E221" s="4"/>
      <c r="F221" s="4"/>
      <c r="G221" s="18"/>
    </row>
    <row r="222" spans="1:7" x14ac:dyDescent="0.35">
      <c r="A222" s="7"/>
      <c r="B222" s="7"/>
      <c r="C222" s="4"/>
      <c r="D222" s="4"/>
      <c r="E222" s="4"/>
      <c r="F222" s="4"/>
      <c r="G222" s="18"/>
    </row>
    <row r="223" spans="1:7" ht="51" customHeight="1" x14ac:dyDescent="0.35">
      <c r="A223" s="7"/>
      <c r="B223" s="7"/>
      <c r="C223" s="4"/>
      <c r="D223" s="4"/>
      <c r="E223" s="4"/>
      <c r="F223" s="4"/>
      <c r="G223" s="18"/>
    </row>
    <row r="224" spans="1:7" x14ac:dyDescent="0.35">
      <c r="A224" s="7"/>
      <c r="B224" s="7"/>
      <c r="C224" s="4"/>
      <c r="D224" s="4"/>
      <c r="E224" s="4"/>
      <c r="F224" s="4"/>
      <c r="G224" s="18"/>
    </row>
    <row r="225" spans="1:8" x14ac:dyDescent="0.35">
      <c r="A225" s="7"/>
      <c r="B225" s="7"/>
      <c r="C225" s="4"/>
      <c r="D225" s="4"/>
      <c r="E225" s="4"/>
      <c r="F225" s="4"/>
      <c r="G225" s="18"/>
    </row>
    <row r="226" spans="1:8" ht="18" customHeight="1" x14ac:dyDescent="0.35">
      <c r="A226" s="7"/>
      <c r="B226" s="7"/>
      <c r="C226" s="4"/>
      <c r="D226" s="4"/>
      <c r="E226" s="4"/>
      <c r="F226" s="4"/>
      <c r="G226" s="18"/>
    </row>
    <row r="227" spans="1:8" ht="50.25" customHeight="1" x14ac:dyDescent="0.35">
      <c r="A227" s="7"/>
      <c r="B227" s="7"/>
      <c r="C227" s="4"/>
      <c r="D227" s="4"/>
      <c r="E227" s="4"/>
      <c r="F227" s="4"/>
      <c r="G227" s="18"/>
    </row>
    <row r="228" spans="1:8" ht="14.25" customHeight="1" x14ac:dyDescent="0.35">
      <c r="A228" s="7"/>
      <c r="B228" s="7"/>
      <c r="C228" s="4"/>
      <c r="D228" s="4"/>
      <c r="E228" s="4"/>
      <c r="F228" s="4"/>
      <c r="G228" s="18"/>
    </row>
    <row r="229" spans="1:8" x14ac:dyDescent="0.35">
      <c r="A229" s="7"/>
      <c r="B229" s="7"/>
      <c r="C229" s="4"/>
      <c r="D229" s="4"/>
      <c r="E229" s="4"/>
      <c r="F229" s="4"/>
      <c r="G229" s="18"/>
    </row>
    <row r="230" spans="1:8" ht="13.5" customHeight="1" x14ac:dyDescent="0.35">
      <c r="A230" s="7"/>
      <c r="B230" s="7"/>
      <c r="C230" s="4"/>
      <c r="D230" s="4"/>
      <c r="E230" s="4"/>
      <c r="F230" s="4"/>
      <c r="G230" s="18"/>
    </row>
    <row r="231" spans="1:8" x14ac:dyDescent="0.35">
      <c r="A231" s="3"/>
      <c r="B231" s="8"/>
      <c r="D231" s="2"/>
      <c r="E231" s="3"/>
      <c r="H231" s="13" t="e">
        <f>#REF!*#REF!</f>
        <v>#REF!</v>
      </c>
    </row>
    <row r="232" spans="1:8" ht="15" customHeight="1" x14ac:dyDescent="0.35">
      <c r="A232" s="3"/>
      <c r="B232" s="8"/>
      <c r="D232" s="2"/>
      <c r="E232" s="3"/>
    </row>
    <row r="233" spans="1:8" x14ac:dyDescent="0.35">
      <c r="A233" s="3"/>
      <c r="B233" s="8"/>
      <c r="D233" s="2"/>
      <c r="E233" s="3"/>
    </row>
    <row r="234" spans="1:8" ht="14.25" customHeight="1" x14ac:dyDescent="0.35">
      <c r="A234" s="3"/>
      <c r="B234" s="8"/>
      <c r="D234" s="2"/>
      <c r="E234" s="3"/>
    </row>
    <row r="235" spans="1:8" x14ac:dyDescent="0.35">
      <c r="A235" s="3"/>
      <c r="B235" s="8"/>
      <c r="D235" s="2"/>
      <c r="E235" s="3"/>
    </row>
    <row r="236" spans="1:8" ht="14.25" customHeight="1" x14ac:dyDescent="0.35">
      <c r="A236" s="3"/>
      <c r="B236" s="8"/>
      <c r="D236" s="2"/>
      <c r="E236" s="3"/>
    </row>
    <row r="237" spans="1:8" x14ac:dyDescent="0.35">
      <c r="A237" s="3"/>
      <c r="B237" s="8"/>
      <c r="D237" s="2"/>
      <c r="E237" s="3"/>
    </row>
    <row r="238" spans="1:8" ht="13.5" customHeight="1" x14ac:dyDescent="0.35">
      <c r="A238" s="3"/>
      <c r="B238" s="8"/>
      <c r="D238" s="2"/>
      <c r="E238" s="3"/>
    </row>
    <row r="239" spans="1:8" x14ac:dyDescent="0.35">
      <c r="A239" s="3"/>
      <c r="B239" s="8"/>
      <c r="D239" s="2"/>
      <c r="E239" s="3"/>
    </row>
    <row r="240" spans="1:8" ht="14.25" customHeight="1" x14ac:dyDescent="0.35">
      <c r="A240" s="3"/>
      <c r="B240" s="8"/>
      <c r="D240" s="2"/>
      <c r="E240" s="3"/>
    </row>
    <row r="241" spans="1:8" x14ac:dyDescent="0.35">
      <c r="A241" s="3"/>
      <c r="B241" s="8"/>
      <c r="D241" s="2"/>
      <c r="E241" s="3"/>
    </row>
    <row r="242" spans="1:8" ht="14.25" customHeight="1" x14ac:dyDescent="0.35">
      <c r="A242" s="3"/>
      <c r="B242" s="8"/>
      <c r="D242" s="2"/>
      <c r="E242" s="3"/>
    </row>
    <row r="243" spans="1:8" x14ac:dyDescent="0.35">
      <c r="A243" s="3"/>
      <c r="B243" s="8"/>
      <c r="D243" s="2"/>
      <c r="E243" s="3"/>
    </row>
    <row r="244" spans="1:8" ht="15" customHeight="1" x14ac:dyDescent="0.35">
      <c r="A244" s="3"/>
      <c r="B244" s="8"/>
      <c r="D244" s="2"/>
      <c r="E244" s="3"/>
    </row>
    <row r="245" spans="1:8" x14ac:dyDescent="0.35">
      <c r="A245" s="3"/>
      <c r="B245" s="8"/>
      <c r="D245" s="2"/>
      <c r="E245" s="3"/>
      <c r="H245" s="13" t="e">
        <f>#REF!*#REF!</f>
        <v>#REF!</v>
      </c>
    </row>
    <row r="246" spans="1:8" x14ac:dyDescent="0.35">
      <c r="A246" s="3"/>
      <c r="B246" s="8"/>
      <c r="D246" s="2"/>
      <c r="E246" s="3"/>
    </row>
    <row r="247" spans="1:8" x14ac:dyDescent="0.35">
      <c r="A247" s="3"/>
      <c r="B247" s="8"/>
      <c r="D247" s="2"/>
      <c r="E247" s="3"/>
    </row>
    <row r="248" spans="1:8" x14ac:dyDescent="0.35">
      <c r="A248" s="3"/>
      <c r="B248" s="8"/>
      <c r="D248" s="2"/>
      <c r="E248" s="3"/>
    </row>
    <row r="249" spans="1:8" x14ac:dyDescent="0.35">
      <c r="A249" s="3"/>
      <c r="B249" s="8"/>
      <c r="D249" s="2"/>
      <c r="E249" s="3"/>
    </row>
    <row r="250" spans="1:8" ht="18.75" customHeight="1" x14ac:dyDescent="0.35">
      <c r="A250" s="3"/>
      <c r="B250" s="8"/>
      <c r="D250" s="2"/>
      <c r="E250" s="3"/>
    </row>
    <row r="251" spans="1:8" ht="18.75" customHeight="1" x14ac:dyDescent="0.35">
      <c r="A251" s="3"/>
      <c r="B251" s="8"/>
      <c r="D251" s="2"/>
      <c r="E251" s="3"/>
    </row>
    <row r="252" spans="1:8" x14ac:dyDescent="0.35">
      <c r="A252" s="3"/>
      <c r="B252" s="8"/>
      <c r="D252" s="2"/>
      <c r="E252" s="3"/>
    </row>
    <row r="253" spans="1:8" ht="15" customHeight="1" x14ac:dyDescent="0.35">
      <c r="A253" s="3"/>
      <c r="B253" s="8"/>
      <c r="D253" s="2"/>
      <c r="E253" s="3"/>
    </row>
    <row r="254" spans="1:8" ht="15" customHeight="1" x14ac:dyDescent="0.35">
      <c r="A254" s="3"/>
      <c r="B254" s="8"/>
      <c r="D254" s="2"/>
      <c r="E254" s="3"/>
    </row>
    <row r="255" spans="1:8" x14ac:dyDescent="0.35">
      <c r="A255" s="3"/>
      <c r="B255" s="8"/>
      <c r="D255" s="2"/>
      <c r="E255" s="3"/>
    </row>
    <row r="256" spans="1:8" ht="15" customHeight="1" x14ac:dyDescent="0.35">
      <c r="A256" s="3"/>
      <c r="B256" s="8"/>
      <c r="D256" s="2"/>
      <c r="E256" s="3"/>
    </row>
    <row r="257" spans="1:8" x14ac:dyDescent="0.35">
      <c r="A257" s="3"/>
      <c r="B257" s="8"/>
      <c r="D257" s="2"/>
      <c r="E257" s="3"/>
    </row>
    <row r="258" spans="1:8" ht="15" customHeight="1" x14ac:dyDescent="0.35">
      <c r="A258" s="3"/>
      <c r="B258" s="8"/>
      <c r="D258" s="2"/>
      <c r="E258" s="3"/>
    </row>
    <row r="259" spans="1:8" ht="33" customHeight="1" x14ac:dyDescent="0.35">
      <c r="A259" s="3"/>
      <c r="B259" s="8"/>
      <c r="D259" s="2"/>
      <c r="E259" s="3"/>
    </row>
    <row r="260" spans="1:8" ht="15" customHeight="1" x14ac:dyDescent="0.35">
      <c r="A260" s="3"/>
      <c r="B260" s="8"/>
      <c r="D260" s="2"/>
      <c r="E260" s="3"/>
    </row>
    <row r="261" spans="1:8" ht="50.25" customHeight="1" x14ac:dyDescent="0.35">
      <c r="A261" s="3"/>
      <c r="B261" s="8"/>
      <c r="D261" s="2"/>
      <c r="E261" s="3"/>
    </row>
    <row r="262" spans="1:8" ht="14.25" customHeight="1" x14ac:dyDescent="0.35">
      <c r="A262" s="3"/>
      <c r="B262" s="8"/>
      <c r="D262" s="2"/>
      <c r="E262" s="3"/>
    </row>
    <row r="263" spans="1:8" x14ac:dyDescent="0.35">
      <c r="A263" s="3"/>
      <c r="B263" s="8"/>
      <c r="D263" s="2"/>
      <c r="E263" s="3"/>
    </row>
    <row r="264" spans="1:8" ht="14.25" customHeight="1" x14ac:dyDescent="0.35">
      <c r="A264" s="3"/>
      <c r="B264" s="8"/>
      <c r="D264" s="2"/>
      <c r="E264" s="3"/>
    </row>
    <row r="265" spans="1:8" ht="48.75" customHeight="1" x14ac:dyDescent="0.35">
      <c r="A265" s="3"/>
      <c r="B265" s="8"/>
      <c r="D265" s="2"/>
      <c r="E265" s="3"/>
      <c r="H265" s="13" t="e">
        <f>#REF!*#REF!</f>
        <v>#REF!</v>
      </c>
    </row>
    <row r="266" spans="1:8" ht="15" customHeight="1" x14ac:dyDescent="0.35">
      <c r="A266" s="3"/>
      <c r="B266" s="8"/>
      <c r="D266" s="2"/>
      <c r="E266" s="3"/>
    </row>
    <row r="267" spans="1:8" ht="18" customHeight="1" x14ac:dyDescent="0.35">
      <c r="A267" s="3"/>
      <c r="B267" s="8"/>
      <c r="D267" s="2"/>
      <c r="E267" s="3"/>
    </row>
    <row r="268" spans="1:8" ht="14.25" customHeight="1" x14ac:dyDescent="0.35">
      <c r="A268" s="3"/>
      <c r="B268" s="8"/>
      <c r="D268" s="2"/>
      <c r="E268" s="3"/>
    </row>
    <row r="269" spans="1:8" x14ac:dyDescent="0.35">
      <c r="A269" s="3"/>
      <c r="B269" s="8"/>
      <c r="D269" s="2"/>
      <c r="E269" s="3"/>
    </row>
    <row r="270" spans="1:8" x14ac:dyDescent="0.35">
      <c r="A270" s="3"/>
      <c r="B270" s="8"/>
      <c r="D270" s="2"/>
      <c r="E270" s="3"/>
    </row>
    <row r="271" spans="1:8" x14ac:dyDescent="0.35">
      <c r="A271" s="3"/>
      <c r="B271" s="8"/>
      <c r="D271" s="2"/>
      <c r="E271" s="3"/>
    </row>
    <row r="272" spans="1:8" x14ac:dyDescent="0.35">
      <c r="A272" s="3"/>
      <c r="B272" s="8"/>
      <c r="D272" s="2"/>
      <c r="E272" s="3"/>
    </row>
    <row r="273" spans="1:8" x14ac:dyDescent="0.35">
      <c r="A273" s="3"/>
      <c r="B273" s="8"/>
      <c r="D273" s="2"/>
      <c r="E273" s="3"/>
    </row>
    <row r="274" spans="1:8" x14ac:dyDescent="0.35">
      <c r="A274" s="3"/>
      <c r="B274" s="8"/>
      <c r="D274" s="2"/>
      <c r="E274" s="3"/>
    </row>
    <row r="275" spans="1:8" x14ac:dyDescent="0.35">
      <c r="A275" s="3"/>
      <c r="B275" s="8"/>
      <c r="D275" s="2"/>
      <c r="E275" s="3"/>
    </row>
    <row r="276" spans="1:8" x14ac:dyDescent="0.35">
      <c r="A276" s="3"/>
      <c r="B276" s="8"/>
      <c r="D276" s="2"/>
      <c r="E276" s="3"/>
    </row>
    <row r="277" spans="1:8" x14ac:dyDescent="0.35">
      <c r="A277" s="3"/>
      <c r="B277" s="8"/>
      <c r="D277" s="2"/>
      <c r="E277" s="3"/>
    </row>
    <row r="278" spans="1:8" x14ac:dyDescent="0.35">
      <c r="A278" s="3"/>
      <c r="B278" s="8"/>
      <c r="D278" s="2"/>
      <c r="E278" s="3"/>
    </row>
    <row r="279" spans="1:8" ht="18" customHeight="1" x14ac:dyDescent="0.35">
      <c r="A279" s="3"/>
      <c r="B279" s="8"/>
      <c r="D279" s="2"/>
      <c r="E279" s="3"/>
    </row>
    <row r="280" spans="1:8" ht="18.75" customHeight="1" x14ac:dyDescent="0.35">
      <c r="A280" s="3"/>
      <c r="B280" s="8"/>
      <c r="D280" s="2"/>
      <c r="E280" s="3"/>
    </row>
    <row r="281" spans="1:8" x14ac:dyDescent="0.35">
      <c r="A281" s="3"/>
      <c r="B281" s="8"/>
      <c r="D281" s="2"/>
      <c r="E281" s="3"/>
    </row>
    <row r="282" spans="1:8" ht="34.5" customHeight="1" x14ac:dyDescent="0.35">
      <c r="A282" s="3"/>
      <c r="B282" s="8"/>
      <c r="D282" s="2"/>
      <c r="E282" s="3"/>
    </row>
    <row r="283" spans="1:8" x14ac:dyDescent="0.35">
      <c r="A283" s="3"/>
      <c r="B283" s="8"/>
      <c r="D283" s="2"/>
      <c r="E283" s="3"/>
    </row>
    <row r="284" spans="1:8" ht="50.25" customHeight="1" x14ac:dyDescent="0.35">
      <c r="A284" s="3"/>
      <c r="B284" s="8"/>
      <c r="D284" s="2"/>
      <c r="E284" s="3"/>
    </row>
    <row r="285" spans="1:8" x14ac:dyDescent="0.35">
      <c r="A285" s="3"/>
      <c r="B285" s="8"/>
      <c r="D285" s="2"/>
      <c r="E285" s="3"/>
    </row>
    <row r="286" spans="1:8" x14ac:dyDescent="0.35">
      <c r="A286" s="3"/>
      <c r="B286" s="8"/>
      <c r="D286" s="2"/>
      <c r="E286" s="3"/>
    </row>
    <row r="287" spans="1:8" x14ac:dyDescent="0.35">
      <c r="A287" s="3"/>
      <c r="B287" s="8"/>
      <c r="D287" s="2"/>
      <c r="E287" s="3"/>
    </row>
    <row r="288" spans="1:8" ht="50.25" customHeight="1" x14ac:dyDescent="0.35">
      <c r="A288" s="3"/>
      <c r="B288" s="8"/>
      <c r="D288" s="2"/>
      <c r="E288" s="3"/>
      <c r="H288" s="13" t="e">
        <f>#REF!*#REF!</f>
        <v>#REF!</v>
      </c>
    </row>
    <row r="289" spans="1:5" x14ac:dyDescent="0.35">
      <c r="A289" s="3"/>
      <c r="B289" s="8"/>
      <c r="D289" s="2"/>
      <c r="E289" s="3"/>
    </row>
    <row r="290" spans="1:5" x14ac:dyDescent="0.35">
      <c r="A290" s="3"/>
      <c r="B290" s="8"/>
      <c r="D290" s="2"/>
      <c r="E290" s="3"/>
    </row>
    <row r="291" spans="1:5" x14ac:dyDescent="0.35">
      <c r="A291" s="3"/>
      <c r="B291" s="8"/>
      <c r="D291" s="2"/>
      <c r="E291" s="3"/>
    </row>
    <row r="292" spans="1:5" ht="35.25" customHeight="1" x14ac:dyDescent="0.35">
      <c r="A292" s="3"/>
      <c r="B292" s="8"/>
      <c r="D292" s="2"/>
      <c r="E292" s="3"/>
    </row>
    <row r="293" spans="1:5" x14ac:dyDescent="0.35">
      <c r="A293" s="3"/>
      <c r="B293" s="8"/>
      <c r="D293" s="2"/>
      <c r="E293" s="3"/>
    </row>
    <row r="294" spans="1:5" x14ac:dyDescent="0.35">
      <c r="A294" s="3"/>
      <c r="B294" s="8"/>
      <c r="D294" s="2"/>
      <c r="E294" s="3"/>
    </row>
    <row r="295" spans="1:5" x14ac:dyDescent="0.35">
      <c r="A295" s="3"/>
      <c r="B295" s="8"/>
      <c r="D295" s="2"/>
      <c r="E295" s="3"/>
    </row>
    <row r="296" spans="1:5" x14ac:dyDescent="0.35">
      <c r="A296" s="3"/>
      <c r="B296" s="8"/>
      <c r="D296" s="2"/>
      <c r="E296" s="3"/>
    </row>
    <row r="297" spans="1:5" x14ac:dyDescent="0.35">
      <c r="A297" s="3"/>
      <c r="B297" s="8"/>
      <c r="D297" s="2"/>
      <c r="E297" s="3"/>
    </row>
    <row r="298" spans="1:5" x14ac:dyDescent="0.35">
      <c r="A298" s="3"/>
      <c r="B298" s="8"/>
      <c r="D298" s="2"/>
      <c r="E298" s="3"/>
    </row>
    <row r="299" spans="1:5" x14ac:dyDescent="0.35">
      <c r="A299" s="3"/>
      <c r="B299" s="8"/>
      <c r="D299" s="2"/>
      <c r="E299" s="3"/>
    </row>
    <row r="300" spans="1:5" ht="50.25" customHeight="1" x14ac:dyDescent="0.35">
      <c r="A300" s="3"/>
      <c r="B300" s="8"/>
      <c r="D300" s="2"/>
      <c r="E300" s="3"/>
    </row>
    <row r="302" spans="1:5" ht="37.5" customHeight="1" x14ac:dyDescent="0.35"/>
    <row r="304" spans="1:5" ht="49.5" customHeight="1" x14ac:dyDescent="0.35"/>
    <row r="306" spans="1:13" ht="36.75" customHeight="1" x14ac:dyDescent="0.35"/>
    <row r="308" spans="1:13" ht="18" customHeight="1" x14ac:dyDescent="0.35"/>
    <row r="309" spans="1:13" ht="18" customHeight="1" x14ac:dyDescent="0.35"/>
    <row r="311" spans="1:13" ht="51" customHeight="1" x14ac:dyDescent="0.35">
      <c r="H311" s="13" t="e">
        <f>#REF!*#REF!</f>
        <v>#REF!</v>
      </c>
    </row>
    <row r="315" spans="1:13" s="7" customFormat="1" x14ac:dyDescent="0.35">
      <c r="A315" s="9"/>
      <c r="B315" s="10"/>
      <c r="C315" s="3"/>
      <c r="D315" s="11"/>
      <c r="E315" s="12"/>
      <c r="G315" s="20"/>
      <c r="H315" s="13"/>
      <c r="I315" s="18"/>
      <c r="J315" s="4"/>
      <c r="K315" s="4"/>
      <c r="L315" s="4"/>
      <c r="M315" s="4"/>
    </row>
    <row r="316" spans="1:13" s="7" customFormat="1" x14ac:dyDescent="0.35">
      <c r="A316" s="9"/>
      <c r="B316" s="10"/>
      <c r="C316" s="3"/>
      <c r="D316" s="11"/>
      <c r="E316" s="12"/>
      <c r="G316" s="20"/>
      <c r="H316" s="13"/>
      <c r="I316" s="18"/>
      <c r="J316" s="4"/>
      <c r="K316" s="4"/>
      <c r="L316" s="4"/>
      <c r="M316" s="4"/>
    </row>
    <row r="317" spans="1:13" s="7" customFormat="1" x14ac:dyDescent="0.35">
      <c r="A317" s="9"/>
      <c r="B317" s="10"/>
      <c r="C317" s="3"/>
      <c r="D317" s="11"/>
      <c r="E317" s="12"/>
      <c r="G317" s="20"/>
      <c r="H317" s="13"/>
      <c r="I317" s="18"/>
      <c r="J317" s="4"/>
      <c r="K317" s="4"/>
      <c r="L317" s="4"/>
      <c r="M317" s="4"/>
    </row>
    <row r="318" spans="1:13" s="7" customFormat="1" x14ac:dyDescent="0.35">
      <c r="A318" s="9"/>
      <c r="B318" s="10"/>
      <c r="C318" s="3"/>
      <c r="D318" s="11"/>
      <c r="E318" s="12"/>
      <c r="G318" s="20"/>
      <c r="H318" s="13"/>
      <c r="I318" s="18"/>
      <c r="J318" s="4"/>
      <c r="K318" s="4"/>
      <c r="L318" s="4"/>
      <c r="M318" s="4"/>
    </row>
    <row r="319" spans="1:13" s="7" customFormat="1" x14ac:dyDescent="0.35">
      <c r="A319" s="9"/>
      <c r="B319" s="10"/>
      <c r="C319" s="3"/>
      <c r="D319" s="11"/>
      <c r="E319" s="12"/>
      <c r="G319" s="20"/>
      <c r="H319" s="13"/>
      <c r="I319" s="18"/>
      <c r="J319" s="4"/>
      <c r="K319" s="4"/>
      <c r="L319" s="4"/>
      <c r="M319" s="4"/>
    </row>
    <row r="320" spans="1:13" s="7" customFormat="1" x14ac:dyDescent="0.35">
      <c r="A320" s="9"/>
      <c r="B320" s="10"/>
      <c r="C320" s="3"/>
      <c r="D320" s="11"/>
      <c r="E320" s="12"/>
      <c r="G320" s="20"/>
      <c r="H320" s="13"/>
      <c r="I320" s="18"/>
      <c r="J320" s="4"/>
      <c r="K320" s="4"/>
      <c r="L320" s="4"/>
      <c r="M320" s="4"/>
    </row>
    <row r="321" spans="1:13" s="7" customFormat="1" x14ac:dyDescent="0.35">
      <c r="A321" s="9"/>
      <c r="B321" s="10"/>
      <c r="C321" s="3"/>
      <c r="D321" s="11"/>
      <c r="E321" s="12"/>
      <c r="G321" s="20"/>
      <c r="H321" s="13"/>
      <c r="I321" s="18"/>
      <c r="J321" s="4"/>
      <c r="K321" s="4"/>
      <c r="L321" s="4"/>
      <c r="M321" s="4"/>
    </row>
    <row r="322" spans="1:13" s="7" customFormat="1" x14ac:dyDescent="0.35">
      <c r="A322" s="9"/>
      <c r="B322" s="10"/>
      <c r="C322" s="3"/>
      <c r="D322" s="11"/>
      <c r="E322" s="12"/>
      <c r="G322" s="20"/>
      <c r="H322" s="13"/>
      <c r="I322" s="18"/>
      <c r="J322" s="4"/>
      <c r="K322" s="4"/>
      <c r="L322" s="4"/>
      <c r="M322" s="4"/>
    </row>
    <row r="323" spans="1:13" s="7" customFormat="1" x14ac:dyDescent="0.35">
      <c r="A323" s="9"/>
      <c r="B323" s="10"/>
      <c r="C323" s="3"/>
      <c r="D323" s="11"/>
      <c r="E323" s="12"/>
      <c r="G323" s="20"/>
      <c r="H323" s="13"/>
      <c r="I323" s="18"/>
      <c r="J323" s="4"/>
      <c r="K323" s="4"/>
      <c r="L323" s="4"/>
      <c r="M323" s="4"/>
    </row>
    <row r="324" spans="1:13" s="7" customFormat="1" x14ac:dyDescent="0.35">
      <c r="A324" s="9"/>
      <c r="B324" s="10"/>
      <c r="C324" s="3"/>
      <c r="D324" s="11"/>
      <c r="E324" s="12"/>
      <c r="G324" s="20"/>
      <c r="H324" s="13"/>
      <c r="I324" s="18"/>
      <c r="J324" s="4"/>
      <c r="K324" s="4"/>
      <c r="L324" s="4"/>
      <c r="M324" s="4"/>
    </row>
    <row r="325" spans="1:13" s="7" customFormat="1" x14ac:dyDescent="0.35">
      <c r="A325" s="9"/>
      <c r="B325" s="10"/>
      <c r="C325" s="3"/>
      <c r="D325" s="11"/>
      <c r="E325" s="12"/>
      <c r="G325" s="20"/>
      <c r="H325" s="13"/>
      <c r="I325" s="18"/>
      <c r="J325" s="4"/>
      <c r="K325" s="4"/>
      <c r="L325" s="4"/>
      <c r="M325" s="4"/>
    </row>
    <row r="326" spans="1:13" s="7" customFormat="1" x14ac:dyDescent="0.35">
      <c r="A326" s="9"/>
      <c r="B326" s="10"/>
      <c r="C326" s="3"/>
      <c r="D326" s="11"/>
      <c r="E326" s="12"/>
      <c r="G326" s="20"/>
      <c r="H326" s="13"/>
      <c r="I326" s="18"/>
      <c r="J326" s="4"/>
      <c r="K326" s="4"/>
      <c r="L326" s="4"/>
      <c r="M326" s="4"/>
    </row>
    <row r="327" spans="1:13" s="7" customFormat="1" ht="51.75" customHeight="1" x14ac:dyDescent="0.35">
      <c r="A327" s="9"/>
      <c r="B327" s="10"/>
      <c r="C327" s="3"/>
      <c r="D327" s="11"/>
      <c r="E327" s="12"/>
      <c r="G327" s="20"/>
      <c r="H327" s="13"/>
      <c r="I327" s="18"/>
      <c r="J327" s="4"/>
      <c r="K327" s="4"/>
      <c r="L327" s="4"/>
      <c r="M327" s="4"/>
    </row>
    <row r="328" spans="1:13" s="7" customFormat="1" x14ac:dyDescent="0.35">
      <c r="A328" s="9"/>
      <c r="B328" s="10"/>
      <c r="C328" s="3"/>
      <c r="D328" s="11"/>
      <c r="E328" s="12"/>
      <c r="G328" s="20"/>
      <c r="H328" s="13"/>
      <c r="I328" s="18"/>
      <c r="J328" s="4"/>
      <c r="K328" s="4"/>
      <c r="L328" s="4"/>
      <c r="M328" s="4"/>
    </row>
    <row r="329" spans="1:13" s="7" customFormat="1" x14ac:dyDescent="0.35">
      <c r="A329" s="9"/>
      <c r="B329" s="10"/>
      <c r="C329" s="3"/>
      <c r="D329" s="11"/>
      <c r="E329" s="12"/>
      <c r="G329" s="20"/>
      <c r="H329" s="13"/>
      <c r="I329" s="18"/>
      <c r="J329" s="4"/>
      <c r="K329" s="4"/>
      <c r="L329" s="4"/>
      <c r="M329" s="4"/>
    </row>
    <row r="330" spans="1:13" s="7" customFormat="1" x14ac:dyDescent="0.35">
      <c r="A330" s="9"/>
      <c r="B330" s="10"/>
      <c r="C330" s="3"/>
      <c r="D330" s="11"/>
      <c r="E330" s="12"/>
      <c r="G330" s="20"/>
      <c r="H330" s="13"/>
      <c r="I330" s="18"/>
      <c r="J330" s="4"/>
      <c r="K330" s="4"/>
      <c r="L330" s="4"/>
      <c r="M330" s="4"/>
    </row>
    <row r="331" spans="1:13" s="7" customFormat="1" x14ac:dyDescent="0.35">
      <c r="A331" s="9"/>
      <c r="B331" s="10"/>
      <c r="C331" s="3"/>
      <c r="D331" s="11"/>
      <c r="E331" s="12"/>
      <c r="G331" s="20"/>
      <c r="H331" s="13"/>
      <c r="I331" s="18"/>
      <c r="J331" s="4"/>
      <c r="K331" s="4"/>
      <c r="L331" s="4"/>
      <c r="M331" s="4"/>
    </row>
    <row r="332" spans="1:13" s="7" customFormat="1" x14ac:dyDescent="0.35">
      <c r="A332" s="9"/>
      <c r="B332" s="10"/>
      <c r="C332" s="3"/>
      <c r="D332" s="11"/>
      <c r="E332" s="12"/>
      <c r="G332" s="20"/>
      <c r="H332" s="13"/>
      <c r="I332" s="18"/>
      <c r="J332" s="4"/>
      <c r="K332" s="4"/>
      <c r="L332" s="4"/>
      <c r="M332" s="4"/>
    </row>
    <row r="333" spans="1:13" s="7" customFormat="1" ht="36" customHeight="1" x14ac:dyDescent="0.35">
      <c r="A333" s="9"/>
      <c r="B333" s="10"/>
      <c r="C333" s="3"/>
      <c r="D333" s="11"/>
      <c r="E333" s="12"/>
      <c r="G333" s="20"/>
      <c r="H333" s="13"/>
      <c r="I333" s="18"/>
      <c r="J333" s="4"/>
      <c r="K333" s="4"/>
      <c r="L333" s="4"/>
      <c r="M333" s="4"/>
    </row>
    <row r="334" spans="1:13" s="7" customFormat="1" x14ac:dyDescent="0.35">
      <c r="A334" s="9"/>
      <c r="B334" s="10"/>
      <c r="C334" s="3"/>
      <c r="D334" s="11"/>
      <c r="E334" s="12"/>
      <c r="G334" s="20"/>
      <c r="H334" s="13"/>
      <c r="I334" s="18"/>
      <c r="J334" s="4"/>
      <c r="K334" s="4"/>
      <c r="L334" s="4"/>
      <c r="M334" s="4"/>
    </row>
    <row r="335" spans="1:13" s="7" customFormat="1" x14ac:dyDescent="0.35">
      <c r="A335" s="9"/>
      <c r="B335" s="10"/>
      <c r="C335" s="3"/>
      <c r="D335" s="11"/>
      <c r="E335" s="12"/>
      <c r="G335" s="20"/>
      <c r="H335" s="13"/>
      <c r="I335" s="18"/>
      <c r="J335" s="4"/>
      <c r="K335" s="4"/>
      <c r="L335" s="4"/>
      <c r="M335" s="4"/>
    </row>
    <row r="336" spans="1:13" s="7" customFormat="1" x14ac:dyDescent="0.35">
      <c r="A336" s="9"/>
      <c r="B336" s="10"/>
      <c r="C336" s="3"/>
      <c r="D336" s="11"/>
      <c r="E336" s="12"/>
      <c r="G336" s="20"/>
      <c r="H336" s="13"/>
      <c r="I336" s="18"/>
      <c r="J336" s="4"/>
      <c r="K336" s="4"/>
      <c r="L336" s="4"/>
      <c r="M336" s="4"/>
    </row>
    <row r="337" spans="1:13" s="7" customFormat="1" x14ac:dyDescent="0.35">
      <c r="A337" s="9"/>
      <c r="B337" s="10"/>
      <c r="C337" s="3"/>
      <c r="D337" s="11"/>
      <c r="E337" s="12"/>
      <c r="G337" s="20"/>
      <c r="H337" s="13"/>
      <c r="I337" s="18"/>
      <c r="J337" s="4"/>
      <c r="K337" s="4"/>
      <c r="L337" s="4"/>
      <c r="M337" s="4"/>
    </row>
    <row r="338" spans="1:13" s="7" customFormat="1" x14ac:dyDescent="0.35">
      <c r="A338" s="9"/>
      <c r="B338" s="10"/>
      <c r="C338" s="3"/>
      <c r="D338" s="11"/>
      <c r="E338" s="12"/>
      <c r="G338" s="20"/>
      <c r="H338" s="13"/>
      <c r="I338" s="18"/>
      <c r="J338" s="4"/>
      <c r="K338" s="4"/>
      <c r="L338" s="4"/>
      <c r="M338" s="4"/>
    </row>
    <row r="339" spans="1:13" s="7" customFormat="1" x14ac:dyDescent="0.35">
      <c r="A339" s="9"/>
      <c r="B339" s="10"/>
      <c r="C339" s="3"/>
      <c r="D339" s="11"/>
      <c r="E339" s="12"/>
      <c r="G339" s="20"/>
      <c r="H339" s="13"/>
      <c r="I339" s="18"/>
      <c r="J339" s="4"/>
      <c r="K339" s="4"/>
      <c r="L339" s="4"/>
      <c r="M339" s="4"/>
    </row>
    <row r="340" spans="1:13" s="7" customFormat="1" ht="18.75" customHeight="1" x14ac:dyDescent="0.35">
      <c r="A340" s="9"/>
      <c r="B340" s="10"/>
      <c r="C340" s="3"/>
      <c r="D340" s="11"/>
      <c r="E340" s="12"/>
      <c r="G340" s="20"/>
      <c r="H340" s="13"/>
      <c r="I340" s="18"/>
      <c r="J340" s="4"/>
      <c r="K340" s="4"/>
      <c r="L340" s="4"/>
      <c r="M340" s="4"/>
    </row>
    <row r="341" spans="1:13" s="7" customFormat="1" ht="19.5" customHeight="1" x14ac:dyDescent="0.35">
      <c r="A341" s="9"/>
      <c r="B341" s="10"/>
      <c r="C341" s="3"/>
      <c r="D341" s="11"/>
      <c r="E341" s="12"/>
      <c r="G341" s="20"/>
      <c r="H341" s="13"/>
      <c r="I341" s="18"/>
      <c r="J341" s="4"/>
      <c r="K341" s="4"/>
      <c r="L341" s="4"/>
      <c r="M341" s="4"/>
    </row>
    <row r="342" spans="1:13" s="7" customFormat="1" x14ac:dyDescent="0.35">
      <c r="A342" s="9"/>
      <c r="B342" s="10"/>
      <c r="C342" s="3"/>
      <c r="D342" s="11"/>
      <c r="E342" s="12"/>
      <c r="G342" s="20"/>
      <c r="H342" s="13"/>
      <c r="I342" s="18"/>
      <c r="J342" s="4"/>
      <c r="K342" s="4"/>
      <c r="L342" s="4"/>
      <c r="M342" s="4"/>
    </row>
    <row r="343" spans="1:13" s="7" customFormat="1" x14ac:dyDescent="0.35">
      <c r="A343" s="9"/>
      <c r="B343" s="10"/>
      <c r="C343" s="3"/>
      <c r="D343" s="11"/>
      <c r="E343" s="12"/>
      <c r="G343" s="20"/>
      <c r="H343" s="13"/>
      <c r="I343" s="18"/>
      <c r="J343" s="4"/>
      <c r="K343" s="4"/>
      <c r="L343" s="4"/>
      <c r="M343" s="4"/>
    </row>
    <row r="344" spans="1:13" s="7" customFormat="1" x14ac:dyDescent="0.35">
      <c r="A344" s="9"/>
      <c r="B344" s="10"/>
      <c r="C344" s="3"/>
      <c r="D344" s="11"/>
      <c r="E344" s="12"/>
      <c r="G344" s="20"/>
      <c r="H344" s="13"/>
      <c r="I344" s="18"/>
      <c r="J344" s="4"/>
      <c r="K344" s="4"/>
      <c r="L344" s="4"/>
      <c r="M344" s="4"/>
    </row>
    <row r="345" spans="1:13" s="7" customFormat="1" x14ac:dyDescent="0.35">
      <c r="A345" s="9"/>
      <c r="B345" s="10"/>
      <c r="C345" s="3"/>
      <c r="D345" s="11"/>
      <c r="E345" s="12"/>
      <c r="G345" s="20"/>
      <c r="H345" s="13"/>
      <c r="I345" s="18"/>
      <c r="J345" s="4"/>
      <c r="K345" s="4"/>
      <c r="L345" s="4"/>
      <c r="M345" s="4"/>
    </row>
    <row r="346" spans="1:13" s="7" customFormat="1" x14ac:dyDescent="0.35">
      <c r="A346" s="9"/>
      <c r="B346" s="10"/>
      <c r="C346" s="3"/>
      <c r="D346" s="11"/>
      <c r="E346" s="12"/>
      <c r="G346" s="20"/>
      <c r="H346" s="13"/>
      <c r="I346" s="18"/>
      <c r="J346" s="4"/>
      <c r="K346" s="4"/>
      <c r="L346" s="4"/>
      <c r="M346" s="4"/>
    </row>
    <row r="347" spans="1:13" s="7" customFormat="1" ht="33" customHeight="1" x14ac:dyDescent="0.35">
      <c r="A347" s="9"/>
      <c r="B347" s="10"/>
      <c r="C347" s="3"/>
      <c r="D347" s="11"/>
      <c r="E347" s="12"/>
      <c r="G347" s="20"/>
      <c r="H347" s="13"/>
      <c r="I347" s="18"/>
      <c r="J347" s="4"/>
      <c r="K347" s="4"/>
      <c r="L347" s="4"/>
      <c r="M347" s="4"/>
    </row>
    <row r="348" spans="1:13" s="7" customFormat="1" x14ac:dyDescent="0.35">
      <c r="A348" s="9"/>
      <c r="B348" s="10"/>
      <c r="C348" s="3"/>
      <c r="D348" s="11"/>
      <c r="E348" s="12"/>
      <c r="G348" s="20"/>
      <c r="H348" s="13"/>
      <c r="I348" s="18"/>
      <c r="J348" s="4"/>
      <c r="K348" s="4"/>
      <c r="L348" s="4"/>
      <c r="M348" s="4"/>
    </row>
    <row r="349" spans="1:13" s="7" customFormat="1" x14ac:dyDescent="0.35">
      <c r="A349" s="9"/>
      <c r="B349" s="10"/>
      <c r="C349" s="3"/>
      <c r="D349" s="11"/>
      <c r="E349" s="12"/>
      <c r="G349" s="20"/>
      <c r="H349" s="13"/>
      <c r="I349" s="18"/>
      <c r="J349" s="4"/>
      <c r="K349" s="4"/>
      <c r="L349" s="4"/>
      <c r="M349" s="4"/>
    </row>
    <row r="350" spans="1:13" s="7" customFormat="1" x14ac:dyDescent="0.35">
      <c r="A350" s="9"/>
      <c r="B350" s="10"/>
      <c r="C350" s="3"/>
      <c r="D350" s="11"/>
      <c r="E350" s="12"/>
      <c r="G350" s="20"/>
      <c r="H350" s="13"/>
      <c r="I350" s="18"/>
      <c r="J350" s="4"/>
      <c r="K350" s="4"/>
      <c r="L350" s="4"/>
      <c r="M350" s="4"/>
    </row>
    <row r="351" spans="1:13" s="7" customFormat="1" x14ac:dyDescent="0.35">
      <c r="A351" s="9"/>
      <c r="B351" s="10"/>
      <c r="C351" s="3"/>
      <c r="D351" s="11"/>
      <c r="E351" s="12"/>
      <c r="G351" s="20"/>
      <c r="H351" s="13"/>
      <c r="I351" s="18"/>
      <c r="J351" s="4"/>
      <c r="K351" s="4"/>
      <c r="L351" s="4"/>
      <c r="M351" s="4"/>
    </row>
    <row r="352" spans="1:13" s="7" customFormat="1" x14ac:dyDescent="0.35">
      <c r="A352" s="9"/>
      <c r="B352" s="10"/>
      <c r="C352" s="3"/>
      <c r="D352" s="11"/>
      <c r="E352" s="12"/>
      <c r="G352" s="20"/>
      <c r="H352" s="13"/>
      <c r="I352" s="18"/>
      <c r="J352" s="4"/>
      <c r="K352" s="4"/>
      <c r="L352" s="4"/>
      <c r="M352" s="4"/>
    </row>
    <row r="353" spans="1:13" s="7" customFormat="1" x14ac:dyDescent="0.35">
      <c r="A353" s="9"/>
      <c r="B353" s="10"/>
      <c r="C353" s="3"/>
      <c r="D353" s="11"/>
      <c r="E353" s="12"/>
      <c r="G353" s="20"/>
      <c r="H353" s="13"/>
      <c r="I353" s="18"/>
      <c r="J353" s="4"/>
      <c r="K353" s="4"/>
      <c r="L353" s="4"/>
      <c r="M353" s="4"/>
    </row>
    <row r="354" spans="1:13" s="7" customFormat="1" x14ac:dyDescent="0.35">
      <c r="A354" s="9"/>
      <c r="B354" s="10"/>
      <c r="C354" s="3"/>
      <c r="D354" s="11"/>
      <c r="E354" s="12"/>
      <c r="G354" s="20"/>
      <c r="H354" s="13"/>
      <c r="I354" s="18"/>
      <c r="J354" s="4"/>
      <c r="K354" s="4"/>
      <c r="L354" s="4"/>
      <c r="M354" s="4"/>
    </row>
    <row r="355" spans="1:13" s="7" customFormat="1" ht="36" customHeight="1" x14ac:dyDescent="0.35">
      <c r="A355" s="9"/>
      <c r="B355" s="10"/>
      <c r="C355" s="3"/>
      <c r="D355" s="11"/>
      <c r="E355" s="12"/>
      <c r="G355" s="20"/>
      <c r="H355" s="13"/>
      <c r="I355" s="18"/>
      <c r="J355" s="4"/>
      <c r="K355" s="4"/>
      <c r="L355" s="4"/>
      <c r="M355" s="4"/>
    </row>
    <row r="356" spans="1:13" s="7" customFormat="1" x14ac:dyDescent="0.35">
      <c r="A356" s="9"/>
      <c r="B356" s="10"/>
      <c r="C356" s="3"/>
      <c r="D356" s="11"/>
      <c r="E356" s="12"/>
      <c r="G356" s="20"/>
      <c r="H356" s="13"/>
      <c r="I356" s="18"/>
      <c r="J356" s="4"/>
      <c r="K356" s="4"/>
      <c r="L356" s="4"/>
      <c r="M356" s="4"/>
    </row>
    <row r="357" spans="1:13" s="7" customFormat="1" ht="51" customHeight="1" x14ac:dyDescent="0.35">
      <c r="A357" s="9"/>
      <c r="B357" s="10"/>
      <c r="C357" s="3"/>
      <c r="D357" s="11"/>
      <c r="E357" s="12"/>
      <c r="G357" s="20"/>
      <c r="H357" s="13"/>
      <c r="I357" s="18"/>
      <c r="J357" s="4"/>
      <c r="K357" s="4"/>
      <c r="L357" s="4"/>
      <c r="M357" s="4"/>
    </row>
    <row r="358" spans="1:13" s="7" customFormat="1" x14ac:dyDescent="0.35">
      <c r="A358" s="9"/>
      <c r="B358" s="10"/>
      <c r="C358" s="3"/>
      <c r="D358" s="11"/>
      <c r="E358" s="12"/>
      <c r="G358" s="20"/>
      <c r="H358" s="13"/>
      <c r="I358" s="18"/>
      <c r="J358" s="4"/>
      <c r="K358" s="4"/>
      <c r="L358" s="4"/>
      <c r="M358" s="4"/>
    </row>
    <row r="359" spans="1:13" s="7" customFormat="1" x14ac:dyDescent="0.35">
      <c r="A359" s="9"/>
      <c r="B359" s="10"/>
      <c r="C359" s="3"/>
      <c r="D359" s="11"/>
      <c r="E359" s="12"/>
      <c r="G359" s="20"/>
      <c r="H359" s="13"/>
      <c r="I359" s="18"/>
      <c r="J359" s="4"/>
      <c r="K359" s="4"/>
      <c r="L359" s="4"/>
      <c r="M359" s="4"/>
    </row>
    <row r="360" spans="1:13" s="7" customFormat="1" x14ac:dyDescent="0.35">
      <c r="A360" s="9"/>
      <c r="B360" s="10"/>
      <c r="C360" s="3"/>
      <c r="D360" s="11"/>
      <c r="E360" s="12"/>
      <c r="G360" s="20"/>
      <c r="H360" s="13"/>
      <c r="I360" s="18"/>
      <c r="J360" s="4"/>
      <c r="K360" s="4"/>
      <c r="L360" s="4"/>
      <c r="M360" s="4"/>
    </row>
    <row r="361" spans="1:13" s="7" customFormat="1" ht="51" customHeight="1" x14ac:dyDescent="0.35">
      <c r="A361" s="9"/>
      <c r="B361" s="10"/>
      <c r="C361" s="3"/>
      <c r="D361" s="11"/>
      <c r="E361" s="12"/>
      <c r="G361" s="20"/>
      <c r="H361" s="13"/>
      <c r="I361" s="18"/>
      <c r="J361" s="4"/>
      <c r="K361" s="4"/>
      <c r="L361" s="4"/>
      <c r="M361" s="4"/>
    </row>
    <row r="362" spans="1:13" s="7" customFormat="1" x14ac:dyDescent="0.35">
      <c r="A362" s="9"/>
      <c r="B362" s="10"/>
      <c r="C362" s="3"/>
      <c r="D362" s="11"/>
      <c r="E362" s="12"/>
      <c r="G362" s="20"/>
      <c r="H362" s="13"/>
      <c r="I362" s="18"/>
      <c r="J362" s="4"/>
      <c r="K362" s="4"/>
      <c r="L362" s="4"/>
      <c r="M362" s="4"/>
    </row>
    <row r="363" spans="1:13" s="7" customFormat="1" x14ac:dyDescent="0.35">
      <c r="A363" s="9"/>
      <c r="B363" s="10"/>
      <c r="C363" s="3"/>
      <c r="D363" s="11"/>
      <c r="E363" s="12"/>
      <c r="G363" s="20"/>
      <c r="H363" s="13"/>
      <c r="I363" s="18"/>
      <c r="J363" s="4"/>
      <c r="K363" s="4"/>
      <c r="L363" s="4"/>
      <c r="M363" s="4"/>
    </row>
    <row r="364" spans="1:13" s="7" customFormat="1" x14ac:dyDescent="0.35">
      <c r="A364" s="9"/>
      <c r="B364" s="10"/>
      <c r="C364" s="3"/>
      <c r="D364" s="11"/>
      <c r="E364" s="12"/>
      <c r="G364" s="20"/>
      <c r="H364" s="13"/>
      <c r="I364" s="18"/>
      <c r="J364" s="4"/>
      <c r="K364" s="4"/>
      <c r="L364" s="4"/>
      <c r="M364" s="4"/>
    </row>
    <row r="365" spans="1:13" s="7" customFormat="1" ht="40.5" customHeight="1" x14ac:dyDescent="0.35">
      <c r="A365" s="9"/>
      <c r="B365" s="10"/>
      <c r="C365" s="3"/>
      <c r="D365" s="11"/>
      <c r="E365" s="12"/>
      <c r="G365" s="20"/>
      <c r="H365" s="13"/>
      <c r="I365" s="18"/>
      <c r="J365" s="4"/>
      <c r="K365" s="4"/>
      <c r="L365" s="4"/>
      <c r="M365" s="4"/>
    </row>
    <row r="366" spans="1:13" s="7" customFormat="1" x14ac:dyDescent="0.35">
      <c r="A366" s="9"/>
      <c r="B366" s="10"/>
      <c r="C366" s="3"/>
      <c r="D366" s="11"/>
      <c r="E366" s="12"/>
      <c r="G366" s="20"/>
      <c r="H366" s="13"/>
      <c r="I366" s="18"/>
      <c r="J366" s="4"/>
      <c r="K366" s="4"/>
      <c r="L366" s="4"/>
      <c r="M366" s="4"/>
    </row>
    <row r="367" spans="1:13" s="7" customFormat="1" x14ac:dyDescent="0.35">
      <c r="A367" s="9"/>
      <c r="B367" s="10"/>
      <c r="C367" s="3"/>
      <c r="D367" s="11"/>
      <c r="E367" s="12"/>
      <c r="G367" s="20"/>
      <c r="H367" s="13"/>
      <c r="I367" s="18"/>
      <c r="J367" s="4"/>
      <c r="K367" s="4"/>
      <c r="L367" s="4"/>
      <c r="M367" s="4"/>
    </row>
    <row r="368" spans="1:13" s="7" customFormat="1" x14ac:dyDescent="0.35">
      <c r="A368" s="9"/>
      <c r="B368" s="10"/>
      <c r="C368" s="3"/>
      <c r="D368" s="11"/>
      <c r="E368" s="12"/>
      <c r="G368" s="20"/>
      <c r="H368" s="13"/>
      <c r="I368" s="18"/>
      <c r="J368" s="4"/>
      <c r="K368" s="4"/>
      <c r="L368" s="4"/>
      <c r="M368" s="4"/>
    </row>
    <row r="369" spans="1:13" s="7" customFormat="1" x14ac:dyDescent="0.35">
      <c r="A369" s="9"/>
      <c r="B369" s="10"/>
      <c r="C369" s="3"/>
      <c r="D369" s="11"/>
      <c r="E369" s="12"/>
      <c r="G369" s="20"/>
      <c r="H369" s="13"/>
      <c r="I369" s="18"/>
      <c r="J369" s="4"/>
      <c r="K369" s="4"/>
      <c r="L369" s="4"/>
      <c r="M369" s="4"/>
    </row>
    <row r="370" spans="1:13" ht="20.25" customHeight="1" x14ac:dyDescent="0.35"/>
    <row r="371" spans="1:13" s="7" customFormat="1" ht="18" customHeight="1" x14ac:dyDescent="0.35">
      <c r="A371" s="9"/>
      <c r="B371" s="10"/>
      <c r="C371" s="3"/>
      <c r="D371" s="11"/>
      <c r="E371" s="12"/>
      <c r="G371" s="20"/>
      <c r="H371" s="13"/>
      <c r="I371" s="18"/>
      <c r="J371" s="4"/>
      <c r="K371" s="4"/>
      <c r="L371" s="4"/>
      <c r="M371" s="4"/>
    </row>
    <row r="372" spans="1:13" s="7" customFormat="1" x14ac:dyDescent="0.35">
      <c r="A372" s="9"/>
      <c r="B372" s="10"/>
      <c r="C372" s="3"/>
      <c r="D372" s="11"/>
      <c r="E372" s="12"/>
      <c r="G372" s="20"/>
      <c r="H372" s="13"/>
      <c r="I372" s="18"/>
      <c r="J372" s="4"/>
      <c r="K372" s="4"/>
      <c r="L372" s="4"/>
      <c r="M372" s="4"/>
    </row>
    <row r="373" spans="1:13" s="7" customFormat="1" ht="16.5" customHeight="1" x14ac:dyDescent="0.35">
      <c r="A373" s="9"/>
      <c r="B373" s="10"/>
      <c r="C373" s="3"/>
      <c r="D373" s="11"/>
      <c r="E373" s="12"/>
      <c r="G373" s="20"/>
      <c r="H373" s="13"/>
      <c r="I373" s="18"/>
      <c r="J373" s="4"/>
      <c r="K373" s="4"/>
      <c r="L373" s="4"/>
      <c r="M373" s="4"/>
    </row>
    <row r="374" spans="1:13" s="7" customFormat="1" ht="18" customHeight="1" x14ac:dyDescent="0.35">
      <c r="A374" s="9"/>
      <c r="B374" s="10"/>
      <c r="C374" s="3"/>
      <c r="D374" s="11"/>
      <c r="E374" s="12"/>
      <c r="G374" s="20"/>
      <c r="H374" s="13"/>
      <c r="I374" s="18"/>
      <c r="J374" s="4"/>
      <c r="K374" s="4"/>
      <c r="L374" s="4"/>
      <c r="M374" s="4"/>
    </row>
    <row r="375" spans="1:13" s="7" customFormat="1" ht="18.75" customHeight="1" x14ac:dyDescent="0.35">
      <c r="A375" s="9"/>
      <c r="B375" s="10"/>
      <c r="C375" s="3"/>
      <c r="D375" s="11"/>
      <c r="E375" s="12"/>
      <c r="G375" s="20"/>
      <c r="H375" s="13"/>
      <c r="I375" s="18"/>
      <c r="J375" s="4"/>
      <c r="K375" s="4"/>
      <c r="L375" s="4"/>
      <c r="M375" s="4"/>
    </row>
    <row r="376" spans="1:13" s="7" customFormat="1" x14ac:dyDescent="0.35">
      <c r="A376" s="9"/>
      <c r="B376" s="10"/>
      <c r="C376" s="3"/>
      <c r="D376" s="11"/>
      <c r="E376" s="12"/>
      <c r="G376" s="20"/>
      <c r="H376" s="13"/>
      <c r="I376" s="18"/>
      <c r="J376" s="4"/>
      <c r="K376" s="4"/>
      <c r="L376" s="4"/>
      <c r="M376" s="4"/>
    </row>
    <row r="377" spans="1:13" s="7" customFormat="1" ht="15.75" customHeight="1" x14ac:dyDescent="0.35">
      <c r="A377" s="9"/>
      <c r="B377" s="10"/>
      <c r="C377" s="3"/>
      <c r="D377" s="11"/>
      <c r="E377" s="12"/>
      <c r="G377" s="20"/>
      <c r="H377" s="13"/>
      <c r="I377" s="18"/>
      <c r="J377" s="4"/>
      <c r="K377" s="4"/>
      <c r="L377" s="4"/>
      <c r="M377" s="4"/>
    </row>
    <row r="378" spans="1:13" s="7" customFormat="1" x14ac:dyDescent="0.35">
      <c r="A378" s="9"/>
      <c r="B378" s="10"/>
      <c r="C378" s="3"/>
      <c r="D378" s="11"/>
      <c r="E378" s="12"/>
      <c r="G378" s="20"/>
      <c r="H378" s="13"/>
      <c r="I378" s="18"/>
      <c r="J378" s="4"/>
      <c r="K378" s="4"/>
      <c r="L378" s="4"/>
      <c r="M378" s="4"/>
    </row>
    <row r="379" spans="1:13" s="7" customFormat="1" ht="15.75" customHeight="1" x14ac:dyDescent="0.35">
      <c r="A379" s="9"/>
      <c r="B379" s="10"/>
      <c r="C379" s="3"/>
      <c r="D379" s="11"/>
      <c r="E379" s="12"/>
      <c r="G379" s="20"/>
      <c r="H379" s="13"/>
      <c r="I379" s="18"/>
      <c r="J379" s="4"/>
      <c r="K379" s="4"/>
      <c r="L379" s="4"/>
      <c r="M379" s="4"/>
    </row>
    <row r="380" spans="1:13" s="7" customFormat="1" x14ac:dyDescent="0.35">
      <c r="A380" s="9"/>
      <c r="B380" s="10"/>
      <c r="C380" s="3"/>
      <c r="D380" s="11"/>
      <c r="E380" s="12"/>
      <c r="G380" s="20"/>
      <c r="H380" s="13"/>
      <c r="I380" s="18"/>
      <c r="J380" s="4"/>
      <c r="K380" s="4"/>
      <c r="L380" s="4"/>
      <c r="M380" s="4"/>
    </row>
    <row r="381" spans="1:13" s="7" customFormat="1" ht="15.75" customHeight="1" x14ac:dyDescent="0.35">
      <c r="A381" s="9"/>
      <c r="B381" s="10"/>
      <c r="C381" s="3"/>
      <c r="D381" s="11"/>
      <c r="E381" s="12"/>
      <c r="G381" s="20"/>
      <c r="H381" s="13"/>
      <c r="I381" s="18"/>
      <c r="J381" s="4"/>
      <c r="K381" s="4"/>
      <c r="L381" s="4"/>
      <c r="M381" s="4"/>
    </row>
    <row r="382" spans="1:13" s="7" customFormat="1" x14ac:dyDescent="0.35">
      <c r="A382" s="9"/>
      <c r="B382" s="10"/>
      <c r="C382" s="3"/>
      <c r="D382" s="11"/>
      <c r="E382" s="12"/>
      <c r="G382" s="20"/>
      <c r="H382" s="13"/>
      <c r="I382" s="18"/>
      <c r="J382" s="4"/>
      <c r="K382" s="4"/>
      <c r="L382" s="4"/>
      <c r="M382" s="4"/>
    </row>
    <row r="383" spans="1:13" s="7" customFormat="1" ht="15.75" customHeight="1" x14ac:dyDescent="0.35">
      <c r="A383" s="9"/>
      <c r="B383" s="10"/>
      <c r="C383" s="3"/>
      <c r="D383" s="11"/>
      <c r="E383" s="12"/>
      <c r="G383" s="20"/>
      <c r="H383" s="13"/>
      <c r="I383" s="18"/>
      <c r="J383" s="4"/>
      <c r="K383" s="4"/>
      <c r="L383" s="4"/>
      <c r="M383" s="4"/>
    </row>
    <row r="384" spans="1:13" s="7" customFormat="1" x14ac:dyDescent="0.35">
      <c r="A384" s="9"/>
      <c r="B384" s="10"/>
      <c r="C384" s="3"/>
      <c r="D384" s="11"/>
      <c r="E384" s="12"/>
      <c r="G384" s="20"/>
      <c r="H384" s="13"/>
      <c r="I384" s="18"/>
      <c r="J384" s="4"/>
      <c r="K384" s="4"/>
      <c r="L384" s="4"/>
      <c r="M384" s="4"/>
    </row>
    <row r="385" spans="1:13" s="7" customFormat="1" ht="15.75" customHeight="1" x14ac:dyDescent="0.35">
      <c r="A385" s="9"/>
      <c r="B385" s="10"/>
      <c r="C385" s="3"/>
      <c r="D385" s="11"/>
      <c r="E385" s="12"/>
      <c r="G385" s="20"/>
      <c r="H385" s="13"/>
      <c r="I385" s="18"/>
      <c r="J385" s="4"/>
      <c r="K385" s="4"/>
      <c r="L385" s="4"/>
      <c r="M385" s="4"/>
    </row>
    <row r="386" spans="1:13" s="7" customFormat="1" x14ac:dyDescent="0.35">
      <c r="A386" s="9"/>
      <c r="B386" s="10"/>
      <c r="C386" s="3"/>
      <c r="D386" s="11"/>
      <c r="E386" s="12"/>
      <c r="G386" s="20"/>
      <c r="H386" s="13"/>
      <c r="I386" s="18"/>
      <c r="J386" s="4"/>
      <c r="K386" s="4"/>
      <c r="L386" s="4"/>
      <c r="M386" s="4"/>
    </row>
    <row r="387" spans="1:13" s="7" customFormat="1" ht="15.75" customHeight="1" x14ac:dyDescent="0.35">
      <c r="A387" s="9"/>
      <c r="B387" s="10"/>
      <c r="C387" s="3"/>
      <c r="D387" s="11"/>
      <c r="E387" s="12"/>
      <c r="G387" s="20"/>
      <c r="H387" s="13"/>
      <c r="I387" s="18"/>
      <c r="J387" s="4"/>
      <c r="K387" s="4"/>
      <c r="L387" s="4"/>
      <c r="M387" s="4"/>
    </row>
    <row r="388" spans="1:13" s="7" customFormat="1" x14ac:dyDescent="0.35">
      <c r="A388" s="9"/>
      <c r="B388" s="10"/>
      <c r="C388" s="3"/>
      <c r="D388" s="11"/>
      <c r="E388" s="12"/>
      <c r="G388" s="20"/>
      <c r="H388" s="13"/>
      <c r="I388" s="18"/>
      <c r="J388" s="4"/>
      <c r="K388" s="4"/>
      <c r="L388" s="4"/>
      <c r="M388" s="4"/>
    </row>
    <row r="389" spans="1:13" s="7" customFormat="1" ht="15.75" customHeight="1" x14ac:dyDescent="0.35">
      <c r="A389" s="9"/>
      <c r="B389" s="10"/>
      <c r="C389" s="3"/>
      <c r="D389" s="11"/>
      <c r="E389" s="12"/>
      <c r="G389" s="20"/>
      <c r="H389" s="13"/>
      <c r="I389" s="18"/>
      <c r="J389" s="4"/>
      <c r="K389" s="4"/>
      <c r="L389" s="4"/>
      <c r="M389" s="4"/>
    </row>
    <row r="390" spans="1:13" s="7" customFormat="1" x14ac:dyDescent="0.35">
      <c r="A390" s="9"/>
      <c r="B390" s="10"/>
      <c r="C390" s="3"/>
      <c r="D390" s="11"/>
      <c r="E390" s="12"/>
      <c r="G390" s="20"/>
      <c r="H390" s="13"/>
      <c r="I390" s="18"/>
      <c r="J390" s="4"/>
      <c r="K390" s="4"/>
      <c r="L390" s="4"/>
      <c r="M390" s="4"/>
    </row>
    <row r="391" spans="1:13" s="7" customFormat="1" ht="15.75" customHeight="1" x14ac:dyDescent="0.35">
      <c r="A391" s="9"/>
      <c r="B391" s="10"/>
      <c r="C391" s="3"/>
      <c r="D391" s="11"/>
      <c r="E391" s="12"/>
      <c r="G391" s="20"/>
      <c r="H391" s="13"/>
      <c r="I391" s="18"/>
      <c r="J391" s="4"/>
      <c r="K391" s="4"/>
      <c r="L391" s="4"/>
      <c r="M391" s="4"/>
    </row>
    <row r="392" spans="1:13" s="7" customFormat="1" x14ac:dyDescent="0.35">
      <c r="A392" s="9"/>
      <c r="B392" s="10"/>
      <c r="C392" s="3"/>
      <c r="D392" s="11"/>
      <c r="E392" s="12"/>
      <c r="G392" s="20"/>
      <c r="H392" s="13"/>
      <c r="I392" s="18"/>
      <c r="J392" s="4"/>
      <c r="K392" s="4"/>
      <c r="L392" s="4"/>
      <c r="M392" s="4"/>
    </row>
    <row r="393" spans="1:13" s="7" customFormat="1" ht="15.75" customHeight="1" x14ac:dyDescent="0.35">
      <c r="A393" s="9"/>
      <c r="B393" s="10"/>
      <c r="C393" s="3"/>
      <c r="D393" s="11"/>
      <c r="E393" s="12"/>
      <c r="G393" s="20"/>
      <c r="H393" s="13"/>
      <c r="I393" s="18"/>
      <c r="J393" s="4"/>
      <c r="K393" s="4"/>
      <c r="L393" s="4"/>
      <c r="M393" s="4"/>
    </row>
    <row r="394" spans="1:13" s="7" customFormat="1" x14ac:dyDescent="0.35">
      <c r="A394" s="9"/>
      <c r="B394" s="10"/>
      <c r="C394" s="3"/>
      <c r="D394" s="11"/>
      <c r="E394" s="12"/>
      <c r="G394" s="20"/>
      <c r="H394" s="13"/>
      <c r="I394" s="18"/>
      <c r="J394" s="4"/>
      <c r="K394" s="4"/>
      <c r="L394" s="4"/>
      <c r="M394" s="4"/>
    </row>
    <row r="395" spans="1:13" s="7" customFormat="1" ht="15.75" customHeight="1" x14ac:dyDescent="0.35">
      <c r="A395" s="9"/>
      <c r="B395" s="10"/>
      <c r="C395" s="3"/>
      <c r="D395" s="11"/>
      <c r="E395" s="12"/>
      <c r="G395" s="20"/>
      <c r="H395" s="13"/>
      <c r="I395" s="18"/>
      <c r="J395" s="4"/>
      <c r="K395" s="4"/>
      <c r="L395" s="4"/>
      <c r="M395" s="4"/>
    </row>
    <row r="396" spans="1:13" s="7" customFormat="1" x14ac:dyDescent="0.35">
      <c r="A396" s="9"/>
      <c r="B396" s="10"/>
      <c r="C396" s="3"/>
      <c r="D396" s="11"/>
      <c r="E396" s="12"/>
      <c r="G396" s="20"/>
      <c r="H396" s="13"/>
      <c r="I396" s="18"/>
      <c r="J396" s="4"/>
      <c r="K396" s="4"/>
      <c r="L396" s="4"/>
      <c r="M396" s="4"/>
    </row>
    <row r="397" spans="1:13" s="7" customFormat="1" ht="15.75" customHeight="1" x14ac:dyDescent="0.35">
      <c r="A397" s="9"/>
      <c r="B397" s="10"/>
      <c r="C397" s="3"/>
      <c r="D397" s="11"/>
      <c r="E397" s="12"/>
      <c r="G397" s="20"/>
      <c r="H397" s="13"/>
      <c r="I397" s="18"/>
      <c r="J397" s="4"/>
      <c r="K397" s="4"/>
      <c r="L397" s="4"/>
      <c r="M397" s="4"/>
    </row>
    <row r="398" spans="1:13" s="7" customFormat="1" x14ac:dyDescent="0.35">
      <c r="A398" s="9"/>
      <c r="B398" s="10"/>
      <c r="C398" s="3"/>
      <c r="D398" s="11"/>
      <c r="E398" s="12"/>
      <c r="G398" s="20"/>
      <c r="H398" s="13"/>
      <c r="I398" s="18"/>
      <c r="J398" s="4"/>
      <c r="K398" s="4"/>
      <c r="L398" s="4"/>
      <c r="M398" s="4"/>
    </row>
    <row r="399" spans="1:13" s="7" customFormat="1" x14ac:dyDescent="0.35">
      <c r="A399" s="9"/>
      <c r="B399" s="10"/>
      <c r="C399" s="3"/>
      <c r="D399" s="11"/>
      <c r="E399" s="12"/>
      <c r="G399" s="20"/>
      <c r="H399" s="13"/>
      <c r="I399" s="18"/>
      <c r="J399" s="4"/>
      <c r="K399" s="4"/>
      <c r="L399" s="4"/>
      <c r="M399" s="4"/>
    </row>
    <row r="400" spans="1:13" s="7" customFormat="1" x14ac:dyDescent="0.35">
      <c r="A400" s="9"/>
      <c r="B400" s="10"/>
      <c r="C400" s="3"/>
      <c r="D400" s="11"/>
      <c r="E400" s="12"/>
      <c r="G400" s="20"/>
      <c r="H400" s="13"/>
      <c r="I400" s="18"/>
      <c r="J400" s="4"/>
      <c r="K400" s="4"/>
      <c r="L400" s="4"/>
      <c r="M400" s="4"/>
    </row>
    <row r="401" spans="1:13" s="7" customFormat="1" x14ac:dyDescent="0.35">
      <c r="A401" s="9"/>
      <c r="B401" s="10"/>
      <c r="C401" s="3"/>
      <c r="D401" s="11"/>
      <c r="E401" s="12"/>
      <c r="G401" s="20"/>
      <c r="H401" s="13"/>
      <c r="I401" s="18"/>
      <c r="J401" s="4"/>
      <c r="K401" s="4"/>
      <c r="L401" s="4"/>
      <c r="M401" s="4"/>
    </row>
    <row r="402" spans="1:13" s="7" customFormat="1" x14ac:dyDescent="0.35">
      <c r="A402" s="9"/>
      <c r="B402" s="10"/>
      <c r="C402" s="3"/>
      <c r="D402" s="11"/>
      <c r="E402" s="12"/>
      <c r="G402" s="20"/>
      <c r="H402" s="13"/>
      <c r="I402" s="18"/>
      <c r="J402" s="4"/>
      <c r="K402" s="4"/>
      <c r="L402" s="4"/>
      <c r="M402" s="4"/>
    </row>
    <row r="403" spans="1:13" s="7" customFormat="1" x14ac:dyDescent="0.35">
      <c r="A403" s="9"/>
      <c r="B403" s="10"/>
      <c r="C403" s="3"/>
      <c r="D403" s="11"/>
      <c r="E403" s="12"/>
      <c r="G403" s="20"/>
      <c r="H403" s="13"/>
      <c r="I403" s="18"/>
      <c r="J403" s="4"/>
      <c r="K403" s="4"/>
      <c r="L403" s="4"/>
      <c r="M403" s="4"/>
    </row>
    <row r="404" spans="1:13" s="7" customFormat="1" x14ac:dyDescent="0.35">
      <c r="A404" s="9"/>
      <c r="B404" s="10"/>
      <c r="C404" s="3"/>
      <c r="D404" s="11"/>
      <c r="E404" s="12"/>
      <c r="G404" s="20"/>
      <c r="H404" s="13"/>
      <c r="I404" s="18"/>
      <c r="J404" s="4"/>
      <c r="K404" s="4"/>
      <c r="L404" s="4"/>
      <c r="M404" s="4"/>
    </row>
    <row r="405" spans="1:13" s="7" customFormat="1" ht="20.25" customHeight="1" x14ac:dyDescent="0.35">
      <c r="A405" s="9"/>
      <c r="B405" s="10"/>
      <c r="C405" s="3"/>
      <c r="D405" s="11"/>
      <c r="E405" s="12"/>
      <c r="G405" s="20"/>
      <c r="H405" s="13"/>
      <c r="I405" s="18"/>
      <c r="J405" s="4"/>
      <c r="K405" s="4"/>
      <c r="L405" s="4"/>
      <c r="M405" s="4"/>
    </row>
    <row r="406" spans="1:13" s="7" customFormat="1" ht="17.25" customHeight="1" x14ac:dyDescent="0.35">
      <c r="A406" s="9"/>
      <c r="B406" s="10"/>
      <c r="C406" s="3"/>
      <c r="D406" s="11"/>
      <c r="E406" s="12"/>
      <c r="G406" s="20"/>
      <c r="H406" s="13"/>
      <c r="I406" s="18"/>
      <c r="J406" s="4"/>
      <c r="K406" s="4"/>
      <c r="L406" s="4"/>
      <c r="M406" s="4"/>
    </row>
    <row r="407" spans="1:13" s="7" customFormat="1" x14ac:dyDescent="0.35">
      <c r="A407" s="9"/>
      <c r="B407" s="10"/>
      <c r="C407" s="3"/>
      <c r="D407" s="11"/>
      <c r="E407" s="12"/>
      <c r="G407" s="20"/>
      <c r="H407" s="13"/>
      <c r="I407" s="18"/>
      <c r="J407" s="4"/>
      <c r="K407" s="4"/>
      <c r="L407" s="4"/>
      <c r="M407" s="4"/>
    </row>
    <row r="408" spans="1:13" s="7" customFormat="1" ht="20.25" customHeight="1" x14ac:dyDescent="0.35">
      <c r="A408" s="9"/>
      <c r="B408" s="10"/>
      <c r="C408" s="3"/>
      <c r="D408" s="11"/>
      <c r="E408" s="12"/>
      <c r="G408" s="20"/>
      <c r="H408" s="13"/>
      <c r="I408" s="18"/>
      <c r="J408" s="4"/>
      <c r="K408" s="4"/>
      <c r="L408" s="4"/>
      <c r="M408" s="4"/>
    </row>
    <row r="409" spans="1:13" s="7" customFormat="1" x14ac:dyDescent="0.35">
      <c r="A409" s="9"/>
      <c r="B409" s="10"/>
      <c r="C409" s="3"/>
      <c r="D409" s="11"/>
      <c r="E409" s="12"/>
      <c r="G409" s="20"/>
      <c r="H409" s="13"/>
      <c r="I409" s="18"/>
      <c r="J409" s="4"/>
      <c r="K409" s="4"/>
      <c r="L409" s="4"/>
      <c r="M409" s="4"/>
    </row>
    <row r="410" spans="1:13" s="7" customFormat="1" x14ac:dyDescent="0.35">
      <c r="A410" s="9"/>
      <c r="B410" s="10"/>
      <c r="C410" s="3"/>
      <c r="D410" s="11"/>
      <c r="E410" s="12"/>
      <c r="G410" s="20"/>
      <c r="H410" s="13"/>
      <c r="I410" s="18"/>
      <c r="J410" s="4"/>
      <c r="K410" s="4"/>
      <c r="L410" s="4"/>
      <c r="M410" s="4"/>
    </row>
    <row r="411" spans="1:13" s="7" customFormat="1" x14ac:dyDescent="0.35">
      <c r="A411" s="9"/>
      <c r="B411" s="10"/>
      <c r="C411" s="3"/>
      <c r="D411" s="11"/>
      <c r="E411" s="12"/>
      <c r="G411" s="20"/>
      <c r="H411" s="13"/>
      <c r="I411" s="18"/>
      <c r="J411" s="4"/>
      <c r="K411" s="4"/>
      <c r="L411" s="4"/>
      <c r="M411" s="4"/>
    </row>
    <row r="412" spans="1:13" s="7" customFormat="1" x14ac:dyDescent="0.35">
      <c r="A412" s="9"/>
      <c r="B412" s="10"/>
      <c r="C412" s="3"/>
      <c r="D412" s="11"/>
      <c r="E412" s="12"/>
      <c r="G412" s="20"/>
      <c r="H412" s="13"/>
      <c r="I412" s="18"/>
      <c r="J412" s="4"/>
      <c r="K412" s="4"/>
      <c r="L412" s="4"/>
      <c r="M412" s="4"/>
    </row>
    <row r="417" spans="8:8" x14ac:dyDescent="0.35">
      <c r="H417" s="17"/>
    </row>
    <row r="418" spans="8:8" ht="20.25" customHeight="1" x14ac:dyDescent="0.35"/>
    <row r="422" spans="8:8" ht="23.25" customHeight="1" x14ac:dyDescent="0.35"/>
    <row r="423" spans="8:8" ht="18" customHeight="1" x14ac:dyDescent="0.35"/>
    <row r="427" spans="8:8" ht="48" customHeight="1" x14ac:dyDescent="0.35"/>
    <row r="468" ht="18.75" customHeight="1" x14ac:dyDescent="0.35"/>
    <row r="469" ht="18" customHeight="1" x14ac:dyDescent="0.35"/>
    <row r="475" ht="48.75" customHeight="1" x14ac:dyDescent="0.35"/>
    <row r="476" ht="18.75" customHeight="1" x14ac:dyDescent="0.35"/>
    <row r="504" spans="1:9" s="13" customFormat="1" x14ac:dyDescent="0.35">
      <c r="A504" s="9"/>
      <c r="B504" s="10"/>
      <c r="C504" s="3"/>
      <c r="D504" s="11"/>
      <c r="E504" s="12"/>
      <c r="F504" s="7"/>
      <c r="G504" s="20"/>
      <c r="I504" s="17"/>
    </row>
    <row r="515" spans="1:9" ht="22.5" customHeight="1" x14ac:dyDescent="0.35"/>
    <row r="516" spans="1:9" ht="17.25" customHeight="1" x14ac:dyDescent="0.35"/>
    <row r="521" spans="1:9" s="14" customFormat="1" ht="19.5" customHeight="1" x14ac:dyDescent="0.35">
      <c r="A521" s="9"/>
      <c r="B521" s="10"/>
      <c r="C521" s="3"/>
      <c r="D521" s="11"/>
      <c r="E521" s="12"/>
      <c r="F521" s="7"/>
      <c r="G521" s="20"/>
      <c r="H521" s="16"/>
      <c r="I521" s="22"/>
    </row>
    <row r="524" spans="1:9" ht="49.5" customHeight="1" x14ac:dyDescent="0.35"/>
    <row r="526" spans="1:9" ht="48.75" customHeight="1" x14ac:dyDescent="0.35"/>
    <row r="528" spans="1:9" ht="48" customHeight="1" x14ac:dyDescent="0.35"/>
    <row r="530" ht="48" customHeight="1" x14ac:dyDescent="0.35"/>
    <row r="532" ht="48" customHeight="1" x14ac:dyDescent="0.35"/>
    <row r="534" ht="33.75" customHeight="1" x14ac:dyDescent="0.35"/>
    <row r="538" ht="80.25" customHeight="1" x14ac:dyDescent="0.35"/>
    <row r="543" ht="21.75" customHeight="1" x14ac:dyDescent="0.35"/>
    <row r="560" ht="19.5" customHeight="1" x14ac:dyDescent="0.35"/>
    <row r="571" ht="35.25" customHeight="1" x14ac:dyDescent="0.35"/>
    <row r="572" ht="36.75" customHeight="1" x14ac:dyDescent="0.35"/>
    <row r="574" ht="33.75" customHeight="1" x14ac:dyDescent="0.35"/>
    <row r="575" ht="17.25" customHeight="1" x14ac:dyDescent="0.35"/>
    <row r="589" ht="16.5" customHeight="1" x14ac:dyDescent="0.35"/>
    <row r="611" ht="15.75" customHeight="1" x14ac:dyDescent="0.35"/>
    <row r="638" ht="16.5" customHeight="1" x14ac:dyDescent="0.35"/>
  </sheetData>
  <mergeCells count="92">
    <mergeCell ref="B56:C56"/>
    <mergeCell ref="B61:C61"/>
    <mergeCell ref="B60:C60"/>
    <mergeCell ref="B59:C59"/>
    <mergeCell ref="B63:G63"/>
    <mergeCell ref="B62:C62"/>
    <mergeCell ref="B57:C57"/>
    <mergeCell ref="B66:C66"/>
    <mergeCell ref="B69:G69"/>
    <mergeCell ref="B64:C64"/>
    <mergeCell ref="B65:C65"/>
    <mergeCell ref="B67:C67"/>
    <mergeCell ref="B86:F86"/>
    <mergeCell ref="B75:C75"/>
    <mergeCell ref="B76:C76"/>
    <mergeCell ref="B80:C80"/>
    <mergeCell ref="B81:C81"/>
    <mergeCell ref="B82:C82"/>
    <mergeCell ref="B83:C83"/>
    <mergeCell ref="B84:C84"/>
    <mergeCell ref="B85:C85"/>
    <mergeCell ref="B78:C78"/>
    <mergeCell ref="B77:C77"/>
    <mergeCell ref="B68:C68"/>
    <mergeCell ref="B73:G73"/>
    <mergeCell ref="B71:C71"/>
    <mergeCell ref="B70:C70"/>
    <mergeCell ref="E78:F78"/>
    <mergeCell ref="B74:C74"/>
    <mergeCell ref="B72:C72"/>
    <mergeCell ref="B55:C55"/>
    <mergeCell ref="B37:C37"/>
    <mergeCell ref="B39:C39"/>
    <mergeCell ref="B40:C40"/>
    <mergeCell ref="B49:C49"/>
    <mergeCell ref="B42:C42"/>
    <mergeCell ref="B43:C43"/>
    <mergeCell ref="B44:C44"/>
    <mergeCell ref="B45:C45"/>
    <mergeCell ref="B54:C54"/>
    <mergeCell ref="B50:C50"/>
    <mergeCell ref="B51:C51"/>
    <mergeCell ref="B6:C6"/>
    <mergeCell ref="B7:C7"/>
    <mergeCell ref="B9:C9"/>
    <mergeCell ref="B10:C10"/>
    <mergeCell ref="B11:C11"/>
    <mergeCell ref="B14:C14"/>
    <mergeCell ref="B15:C15"/>
    <mergeCell ref="B28:C28"/>
    <mergeCell ref="B29:C29"/>
    <mergeCell ref="B22:C22"/>
    <mergeCell ref="B23:C23"/>
    <mergeCell ref="B24:C24"/>
    <mergeCell ref="B25:C25"/>
    <mergeCell ref="B16:C16"/>
    <mergeCell ref="B21:C21"/>
    <mergeCell ref="B17:C17"/>
    <mergeCell ref="B18:C18"/>
    <mergeCell ref="B20:C20"/>
    <mergeCell ref="B27:C27"/>
    <mergeCell ref="B48:C48"/>
    <mergeCell ref="B79:G79"/>
    <mergeCell ref="B19:C19"/>
    <mergeCell ref="A1:G3"/>
    <mergeCell ref="B8:G8"/>
    <mergeCell ref="B12:G12"/>
    <mergeCell ref="B26:G26"/>
    <mergeCell ref="B32:G32"/>
    <mergeCell ref="B38:G38"/>
    <mergeCell ref="B47:G47"/>
    <mergeCell ref="B53:G53"/>
    <mergeCell ref="B58:G58"/>
    <mergeCell ref="A4:G4"/>
    <mergeCell ref="A5:G5"/>
    <mergeCell ref="B30:C30"/>
    <mergeCell ref="B13:C13"/>
    <mergeCell ref="E25:F25"/>
    <mergeCell ref="E31:F31"/>
    <mergeCell ref="E35:F35"/>
    <mergeCell ref="E46:F46"/>
    <mergeCell ref="B46:C46"/>
    <mergeCell ref="B33:C33"/>
    <mergeCell ref="B34:C34"/>
    <mergeCell ref="B35:C35"/>
    <mergeCell ref="B36:C36"/>
    <mergeCell ref="B41:C41"/>
    <mergeCell ref="E52:F52"/>
    <mergeCell ref="E56:F56"/>
    <mergeCell ref="E62:F62"/>
    <mergeCell ref="E68:F68"/>
    <mergeCell ref="E71:F71"/>
  </mergeCells>
  <pageMargins left="0.70866141732283472" right="0.70866141732283472" top="0.74803149606299213" bottom="0.74803149606299213" header="0.31496062992125984" footer="0.31496062992125984"/>
  <pageSetup scale="87" orientation="portrait" r:id="rId1"/>
  <headerFooter>
    <oddFooter>Page &amp;P of &amp;N</oddFooter>
  </headerFooter>
  <colBreaks count="1" manualBreakCount="1">
    <brk id="7" max="9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Guricel</vt:lpstr>
      <vt:lpstr>Guricel!Print_Area</vt:lpstr>
      <vt:lpstr>Guricel!Print_Titles</vt:lpstr>
    </vt:vector>
  </TitlesOfParts>
  <Company>classic mouldings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</dc:creator>
  <cp:lastModifiedBy>Fredrick Gemo</cp:lastModifiedBy>
  <cp:lastPrinted>2021-09-08T08:21:11Z</cp:lastPrinted>
  <dcterms:created xsi:type="dcterms:W3CDTF">2011-06-22T13:14:50Z</dcterms:created>
  <dcterms:modified xsi:type="dcterms:W3CDTF">2021-09-08T08:22:41Z</dcterms:modified>
</cp:coreProperties>
</file>